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17"/>
  </bookViews>
  <sheets>
    <sheet name="QUARTER-Regular Season" sheetId="63" r:id="rId1"/>
    <sheet name="QUARTER-Playoffs" sheetId="64" r:id="rId2"/>
    <sheet name="QUARTER-Finals" sheetId="65" r:id="rId3"/>
  </sheets>
  <definedNames>
    <definedName name="_xlnm._FilterDatabase" localSheetId="2" hidden="1">'QUARTER-Finals'!$A$3:$P$3</definedName>
    <definedName name="_xlnm._FilterDatabase" localSheetId="1" hidden="1">'QUARTER-Playoffs'!$A$3:$P$3</definedName>
    <definedName name="_xlnm._FilterDatabase" localSheetId="0" hidden="1">'QUARTER-Regular Season'!$A$3:$P$3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63"/>
  <c r="J6"/>
  <c r="J4" i="65"/>
  <c r="J5" i="64"/>
  <c r="J7"/>
  <c r="J6"/>
  <c r="J4"/>
  <c r="O6"/>
  <c r="O4"/>
  <c r="J5" i="63"/>
  <c r="J4"/>
  <c r="O4" i="65" l="1"/>
  <c r="O5" i="64"/>
  <c r="O7"/>
  <c r="O4" i="63"/>
  <c r="O5" l="1"/>
</calcChain>
</file>

<file path=xl/sharedStrings.xml><?xml version="1.0" encoding="utf-8"?>
<sst xmlns="http://schemas.openxmlformats.org/spreadsheetml/2006/main" count="119" uniqueCount="61">
  <si>
    <t>Active</t>
  </si>
  <si>
    <t>Team</t>
  </si>
  <si>
    <t>Day</t>
  </si>
  <si>
    <t>Month</t>
  </si>
  <si>
    <t>Year</t>
  </si>
  <si>
    <t>Date</t>
  </si>
  <si>
    <t>Season</t>
  </si>
  <si>
    <t>Name</t>
  </si>
  <si>
    <t>Opp.</t>
  </si>
  <si>
    <t>Franchise</t>
  </si>
  <si>
    <t>NBA</t>
  </si>
  <si>
    <t>League</t>
  </si>
  <si>
    <t>1st</t>
  </si>
  <si>
    <t>Notes</t>
  </si>
  <si>
    <t>Notes:</t>
  </si>
  <si>
    <t>NBA (complete since 1996-97)</t>
  </si>
  <si>
    <t>PHI</t>
  </si>
  <si>
    <t>Klay Thompson</t>
  </si>
  <si>
    <t>*</t>
  </si>
  <si>
    <t>Golden State Warriors</t>
  </si>
  <si>
    <t>GSW</t>
  </si>
  <si>
    <t>SAC</t>
  </si>
  <si>
    <t>(2014-15)</t>
  </si>
  <si>
    <t>3rd</t>
  </si>
  <si>
    <t>2nd</t>
  </si>
  <si>
    <t>Devin Booker</t>
  </si>
  <si>
    <t>Phoenix Suns</t>
  </si>
  <si>
    <t>PHO</t>
  </si>
  <si>
    <t>(2020-21)</t>
  </si>
  <si>
    <t>CLE</t>
  </si>
  <si>
    <t>NBA (complete since 1997)</t>
  </si>
  <si>
    <t>FG%</t>
  </si>
  <si>
    <t>FGM</t>
  </si>
  <si>
    <t>FGA</t>
  </si>
  <si>
    <t>Quarter</t>
  </si>
  <si>
    <t>LeBron James</t>
  </si>
  <si>
    <t>Cleveland Cavaliers</t>
  </si>
  <si>
    <t>CHI</t>
  </si>
  <si>
    <t>(2007-08)</t>
  </si>
  <si>
    <t>Tim Duncan</t>
  </si>
  <si>
    <t>San Antonio Spurs</t>
  </si>
  <si>
    <t>SAS</t>
  </si>
  <si>
    <t>DAL</t>
  </si>
  <si>
    <t>(2005-06)</t>
  </si>
  <si>
    <t>Nikola Jokic</t>
  </si>
  <si>
    <t>Denver Nuggets</t>
  </si>
  <si>
    <t>DEN</t>
  </si>
  <si>
    <t>UTA</t>
  </si>
  <si>
    <t>(2019-20)</t>
  </si>
  <si>
    <t>Joel Embiid</t>
  </si>
  <si>
    <t>Philadelphia 76ers</t>
  </si>
  <si>
    <t>ATL</t>
  </si>
  <si>
    <t>Paul Millsap</t>
  </si>
  <si>
    <t>Utah Jazz</t>
  </si>
  <si>
    <t>(2009-10)</t>
  </si>
  <si>
    <t>MIL</t>
  </si>
  <si>
    <t>NBA  -  Best FG% in a Quarter (at least 10 FGA)  -  Regular Season</t>
  </si>
  <si>
    <t>NBA  -  Best FG% in a Quarter (at least 8 FGA)  -  Playoffs</t>
  </si>
  <si>
    <t>NBA  -  Best FG% in a Quarter (at least 7 FGA)  -  Finals</t>
  </si>
  <si>
    <t>WAS</t>
  </si>
  <si>
    <t>(2023-24)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</si>
</sst>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sz val="10"/>
      <name val="Arial"/>
    </font>
    <font>
      <sz val="11"/>
      <color indexed="8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13" fillId="0" borderId="0"/>
    <xf numFmtId="0" fontId="14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0" fontId="1" fillId="0" borderId="0"/>
    <xf numFmtId="0" fontId="19" fillId="0" borderId="0"/>
  </cellStyleXfs>
  <cellXfs count="3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/>
    <xf numFmtId="0" fontId="7" fillId="2" borderId="0" xfId="1" applyFont="1" applyFill="1" applyAlignment="1">
      <alignment horizontal="center" vertical="center"/>
    </xf>
    <xf numFmtId="0" fontId="8" fillId="0" borderId="0" xfId="0" applyFont="1" applyFill="1" applyBorder="1"/>
    <xf numFmtId="0" fontId="8" fillId="0" borderId="0" xfId="0" applyNumberFormat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5" fillId="2" borderId="0" xfId="1" applyFont="1" applyFill="1" applyAlignment="1">
      <alignment horizontal="right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6" fillId="4" borderId="0" xfId="1" applyFont="1" applyFill="1" applyAlignment="1">
      <alignment horizontal="right" vertical="center"/>
    </xf>
    <xf numFmtId="0" fontId="17" fillId="4" borderId="0" xfId="1" applyFont="1" applyFill="1" applyAlignment="1">
      <alignment horizontal="left" vertical="center"/>
    </xf>
    <xf numFmtId="14" fontId="2" fillId="0" borderId="0" xfId="1" applyNumberFormat="1" applyFont="1" applyBorder="1" applyAlignment="1">
      <alignment horizontal="center"/>
    </xf>
    <xf numFmtId="9" fontId="3" fillId="0" borderId="0" xfId="22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8" fillId="0" borderId="0" xfId="23" applyFont="1" applyFill="1" applyBorder="1" applyAlignment="1">
      <alignment horizontal="center"/>
    </xf>
    <xf numFmtId="0" fontId="8" fillId="0" borderId="0" xfId="23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14" fontId="2" fillId="0" borderId="0" xfId="24" applyNumberFormat="1" applyFont="1" applyAlignment="1">
      <alignment horizontal="center"/>
    </xf>
  </cellXfs>
  <cellStyles count="25">
    <cellStyle name="Normalny" xfId="0" builtinId="0"/>
    <cellStyle name="Normalny 2" xfId="1"/>
    <cellStyle name="Normalny 2_various stats 1" xfId="24"/>
    <cellStyle name="Normalny 3" xfId="2"/>
    <cellStyle name="Normalny 4" xfId="3"/>
    <cellStyle name="Normalny_19 reg 3FGM" xfId="23"/>
    <cellStyle name="Procentowy" xfId="22" builtinId="5"/>
    <cellStyle name="Procentowy 2" xfId="4"/>
    <cellStyle name="常规 10" xfId="5"/>
    <cellStyle name="常规 12" xfId="6"/>
    <cellStyle name="常规 13" xfId="7"/>
    <cellStyle name="常规 14" xfId="8"/>
    <cellStyle name="常规 15" xfId="9"/>
    <cellStyle name="常规 16" xfId="10"/>
    <cellStyle name="常规 17" xfId="11"/>
    <cellStyle name="常规 18" xfId="12"/>
    <cellStyle name="常规 2" xfId="13"/>
    <cellStyle name="常规 2 2" xfId="14"/>
    <cellStyle name="常规 3" xfId="15"/>
    <cellStyle name="常规 4" xfId="16"/>
    <cellStyle name="常规 5" xfId="17"/>
    <cellStyle name="常规 6" xfId="18"/>
    <cellStyle name="常规 7" xfId="19"/>
    <cellStyle name="常规 8" xfId="20"/>
    <cellStyle name="常规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P7"/>
  <sheetViews>
    <sheetView tabSelected="1" workbookViewId="0">
      <selection activeCell="B13" sqref="B13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5" width="6" style="3" customWidth="1"/>
    <col min="16" max="16" width="28.5703125" style="1" customWidth="1"/>
    <col min="17" max="16384" width="9.140625" style="1"/>
  </cols>
  <sheetData>
    <row r="1" spans="1:16" ht="16.5" customHeight="1">
      <c r="A1" s="34" t="s">
        <v>56</v>
      </c>
      <c r="B1" s="34"/>
      <c r="C1" s="34"/>
      <c r="D1" s="34"/>
      <c r="E1" s="34"/>
      <c r="F1" s="34"/>
      <c r="G1" s="34"/>
      <c r="H1" s="34"/>
      <c r="I1" s="34"/>
      <c r="J1" s="24" t="s">
        <v>14</v>
      </c>
      <c r="K1" s="25" t="s">
        <v>15</v>
      </c>
      <c r="L1" s="17"/>
      <c r="M1" s="19"/>
      <c r="N1" s="19"/>
      <c r="O1" s="19"/>
      <c r="P1" s="14"/>
    </row>
    <row r="2" spans="1:16" s="7" customFormat="1" ht="12.75" customHeight="1">
      <c r="A2" s="5" t="s">
        <v>11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34</v>
      </c>
      <c r="M2" s="14" t="s">
        <v>32</v>
      </c>
      <c r="N2" s="14" t="s">
        <v>33</v>
      </c>
      <c r="O2" s="14" t="s">
        <v>31</v>
      </c>
      <c r="P2" s="14" t="s">
        <v>13</v>
      </c>
    </row>
    <row r="3" spans="1:16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9"/>
      <c r="O3" s="9"/>
      <c r="P3" s="14"/>
    </row>
    <row r="4" spans="1:16" s="13" customFormat="1" ht="12.6" customHeight="1">
      <c r="A4" s="22" t="s">
        <v>10</v>
      </c>
      <c r="B4" s="20" t="s">
        <v>17</v>
      </c>
      <c r="C4" s="21" t="s">
        <v>18</v>
      </c>
      <c r="D4" s="15" t="s">
        <v>19</v>
      </c>
      <c r="E4" s="21" t="s">
        <v>20</v>
      </c>
      <c r="F4" s="18" t="s">
        <v>21</v>
      </c>
      <c r="G4" s="16">
        <v>23</v>
      </c>
      <c r="H4" s="16">
        <v>1</v>
      </c>
      <c r="I4" s="16">
        <v>2015</v>
      </c>
      <c r="J4" s="26">
        <f t="shared" ref="J4:J6" si="0">DATE(I4,H4,G4)</f>
        <v>42027</v>
      </c>
      <c r="K4" s="21" t="s">
        <v>22</v>
      </c>
      <c r="L4" s="21" t="s">
        <v>23</v>
      </c>
      <c r="M4" s="21">
        <v>13</v>
      </c>
      <c r="N4" s="21">
        <v>13</v>
      </c>
      <c r="O4" s="27">
        <f t="shared" ref="O4:O5" si="1">IF(N4="","",M4/N4)</f>
        <v>1</v>
      </c>
    </row>
    <row r="5" spans="1:16" s="13" customFormat="1" ht="12.6" customHeight="1">
      <c r="A5" s="22" t="s">
        <v>10</v>
      </c>
      <c r="B5" s="20" t="s">
        <v>35</v>
      </c>
      <c r="C5" s="21" t="s">
        <v>18</v>
      </c>
      <c r="D5" s="15" t="s">
        <v>36</v>
      </c>
      <c r="E5" s="18" t="s">
        <v>29</v>
      </c>
      <c r="F5" s="23" t="s">
        <v>37</v>
      </c>
      <c r="G5" s="16">
        <v>11</v>
      </c>
      <c r="H5" s="16">
        <v>4</v>
      </c>
      <c r="I5" s="16">
        <v>2008</v>
      </c>
      <c r="J5" s="26">
        <f t="shared" si="0"/>
        <v>39549</v>
      </c>
      <c r="K5" s="23" t="s">
        <v>38</v>
      </c>
      <c r="L5" s="21" t="s">
        <v>12</v>
      </c>
      <c r="M5" s="21">
        <v>10</v>
      </c>
      <c r="N5" s="21">
        <v>10</v>
      </c>
      <c r="O5" s="27">
        <f t="shared" si="1"/>
        <v>1</v>
      </c>
      <c r="P5" s="15"/>
    </row>
    <row r="6" spans="1:16" s="13" customFormat="1" ht="12.6" customHeight="1">
      <c r="A6" s="35" t="s">
        <v>10</v>
      </c>
      <c r="B6" s="1" t="s">
        <v>49</v>
      </c>
      <c r="C6" s="28" t="s">
        <v>18</v>
      </c>
      <c r="D6" s="1" t="s">
        <v>50</v>
      </c>
      <c r="E6" s="3" t="s">
        <v>16</v>
      </c>
      <c r="F6" s="28" t="s">
        <v>59</v>
      </c>
      <c r="G6" s="28">
        <v>6</v>
      </c>
      <c r="H6" s="28">
        <v>11</v>
      </c>
      <c r="I6" s="28">
        <v>2023</v>
      </c>
      <c r="J6" s="36">
        <f t="shared" si="0"/>
        <v>45236</v>
      </c>
      <c r="K6" s="28" t="s">
        <v>60</v>
      </c>
      <c r="L6" s="18" t="s">
        <v>23</v>
      </c>
      <c r="M6" s="21">
        <v>10</v>
      </c>
      <c r="N6" s="21">
        <v>10</v>
      </c>
      <c r="O6" s="27">
        <f t="shared" ref="O6" si="2">IF(N6="","",M6/N6)</f>
        <v>1</v>
      </c>
      <c r="P6" s="15"/>
    </row>
    <row r="7" spans="1:16" ht="12.6" customHeight="1">
      <c r="A7" s="2"/>
      <c r="B7" s="2"/>
      <c r="C7" s="4"/>
      <c r="D7" s="2"/>
      <c r="E7" s="2"/>
      <c r="F7" s="2"/>
      <c r="G7" s="4"/>
      <c r="H7" s="4"/>
      <c r="I7" s="4"/>
      <c r="J7" s="2"/>
      <c r="K7" s="4"/>
      <c r="L7" s="2"/>
      <c r="M7" s="4"/>
      <c r="N7" s="4"/>
      <c r="O7" s="4"/>
      <c r="P7" s="2"/>
    </row>
  </sheetData>
  <autoFilter ref="A3:P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P8"/>
  <sheetViews>
    <sheetView workbookViewId="0">
      <selection activeCell="D19" sqref="D19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5" width="6" style="3" customWidth="1"/>
    <col min="16" max="16" width="28.5703125" style="1" customWidth="1"/>
    <col min="17" max="16384" width="9.140625" style="1"/>
  </cols>
  <sheetData>
    <row r="1" spans="1:16" ht="16.5" customHeight="1">
      <c r="A1" s="34" t="s">
        <v>57</v>
      </c>
      <c r="B1" s="34"/>
      <c r="C1" s="34"/>
      <c r="D1" s="34"/>
      <c r="E1" s="34"/>
      <c r="F1" s="34"/>
      <c r="G1" s="34"/>
      <c r="H1" s="34"/>
      <c r="I1" s="34"/>
      <c r="J1" s="24" t="s">
        <v>14</v>
      </c>
      <c r="K1" s="25" t="s">
        <v>30</v>
      </c>
      <c r="L1" s="17"/>
      <c r="M1" s="19"/>
      <c r="N1" s="19"/>
      <c r="O1" s="19"/>
      <c r="P1" s="14"/>
    </row>
    <row r="2" spans="1:16" s="7" customFormat="1" ht="12.75" customHeight="1">
      <c r="A2" s="5" t="s">
        <v>11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34</v>
      </c>
      <c r="M2" s="14" t="s">
        <v>32</v>
      </c>
      <c r="N2" s="14" t="s">
        <v>33</v>
      </c>
      <c r="O2" s="14" t="s">
        <v>31</v>
      </c>
      <c r="P2" s="14" t="s">
        <v>13</v>
      </c>
    </row>
    <row r="3" spans="1:16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9"/>
      <c r="O3" s="9"/>
      <c r="P3" s="14"/>
    </row>
    <row r="4" spans="1:16" s="13" customFormat="1" ht="12.6" customHeight="1">
      <c r="A4" s="22" t="s">
        <v>10</v>
      </c>
      <c r="B4" s="20" t="s">
        <v>39</v>
      </c>
      <c r="C4" s="21"/>
      <c r="D4" s="15" t="s">
        <v>40</v>
      </c>
      <c r="E4" s="21" t="s">
        <v>41</v>
      </c>
      <c r="F4" s="18" t="s">
        <v>42</v>
      </c>
      <c r="G4" s="16">
        <v>17</v>
      </c>
      <c r="H4" s="16">
        <v>5</v>
      </c>
      <c r="I4" s="16">
        <v>2006</v>
      </c>
      <c r="J4" s="26">
        <f t="shared" ref="J4:J7" si="0">DATE(I4,H4,G4)</f>
        <v>38854</v>
      </c>
      <c r="K4" s="21" t="s">
        <v>43</v>
      </c>
      <c r="L4" s="21" t="s">
        <v>24</v>
      </c>
      <c r="M4" s="21">
        <v>8</v>
      </c>
      <c r="N4" s="21">
        <v>8</v>
      </c>
      <c r="O4" s="27">
        <f t="shared" ref="O4:O6" si="1">IF(N4="","",M4/N4)</f>
        <v>1</v>
      </c>
    </row>
    <row r="5" spans="1:16" s="13" customFormat="1" ht="12.6" customHeight="1">
      <c r="A5" s="22" t="s">
        <v>10</v>
      </c>
      <c r="B5" s="20" t="s">
        <v>52</v>
      </c>
      <c r="C5" s="28"/>
      <c r="D5" s="15" t="s">
        <v>53</v>
      </c>
      <c r="E5" s="21" t="s">
        <v>47</v>
      </c>
      <c r="F5" s="18" t="s">
        <v>46</v>
      </c>
      <c r="G5" s="16">
        <v>23</v>
      </c>
      <c r="H5" s="16">
        <v>4</v>
      </c>
      <c r="I5" s="16">
        <v>2010</v>
      </c>
      <c r="J5" s="26">
        <f>DATE(I5,H5,G5)</f>
        <v>40291</v>
      </c>
      <c r="K5" s="28" t="s">
        <v>54</v>
      </c>
      <c r="L5" s="21" t="s">
        <v>24</v>
      </c>
      <c r="M5" s="21">
        <v>8</v>
      </c>
      <c r="N5" s="21">
        <v>8</v>
      </c>
      <c r="O5" s="27">
        <f>IF(N5="","",M5/N5)</f>
        <v>1</v>
      </c>
      <c r="P5" s="15"/>
    </row>
    <row r="6" spans="1:16" s="13" customFormat="1" ht="12.6" customHeight="1">
      <c r="A6" s="22" t="s">
        <v>10</v>
      </c>
      <c r="B6" s="20" t="s">
        <v>44</v>
      </c>
      <c r="C6" s="28" t="s">
        <v>18</v>
      </c>
      <c r="D6" s="15" t="s">
        <v>45</v>
      </c>
      <c r="E6" s="21" t="s">
        <v>46</v>
      </c>
      <c r="F6" s="18" t="s">
        <v>47</v>
      </c>
      <c r="G6" s="16">
        <v>25</v>
      </c>
      <c r="H6" s="16">
        <v>8</v>
      </c>
      <c r="I6" s="16">
        <v>2020</v>
      </c>
      <c r="J6" s="26">
        <f t="shared" si="0"/>
        <v>44068</v>
      </c>
      <c r="K6" s="28" t="s">
        <v>48</v>
      </c>
      <c r="L6" s="21" t="s">
        <v>12</v>
      </c>
      <c r="M6" s="21">
        <v>8</v>
      </c>
      <c r="N6" s="21">
        <v>8</v>
      </c>
      <c r="O6" s="27">
        <f t="shared" si="1"/>
        <v>1</v>
      </c>
      <c r="P6" s="15"/>
    </row>
    <row r="7" spans="1:16" s="13" customFormat="1" ht="12.6" customHeight="1">
      <c r="A7" s="22" t="s">
        <v>10</v>
      </c>
      <c r="B7" s="20" t="s">
        <v>49</v>
      </c>
      <c r="C7" s="28" t="s">
        <v>18</v>
      </c>
      <c r="D7" s="15" t="s">
        <v>50</v>
      </c>
      <c r="E7" s="21" t="s">
        <v>16</v>
      </c>
      <c r="F7" s="18" t="s">
        <v>51</v>
      </c>
      <c r="G7" s="16">
        <v>16</v>
      </c>
      <c r="H7" s="16">
        <v>6</v>
      </c>
      <c r="I7" s="16">
        <v>2021</v>
      </c>
      <c r="J7" s="26">
        <f t="shared" si="0"/>
        <v>44363</v>
      </c>
      <c r="K7" s="21" t="s">
        <v>28</v>
      </c>
      <c r="L7" s="21" t="s">
        <v>12</v>
      </c>
      <c r="M7" s="21">
        <v>8</v>
      </c>
      <c r="N7" s="21">
        <v>8</v>
      </c>
      <c r="O7" s="27">
        <f t="shared" ref="O7" si="2">IF(N7="","",M7/N7)</f>
        <v>1</v>
      </c>
    </row>
    <row r="8" spans="1:16" ht="12.6" customHeight="1">
      <c r="A8" s="2"/>
      <c r="B8" s="2"/>
      <c r="C8" s="4"/>
      <c r="D8" s="2"/>
      <c r="E8" s="2"/>
      <c r="F8" s="2"/>
      <c r="G8" s="4"/>
      <c r="H8" s="4"/>
      <c r="I8" s="4"/>
      <c r="J8" s="2"/>
      <c r="K8" s="4"/>
      <c r="L8" s="2"/>
      <c r="M8" s="4"/>
      <c r="N8" s="4"/>
      <c r="O8" s="4"/>
      <c r="P8" s="2"/>
    </row>
  </sheetData>
  <autoFilter ref="A3:P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P5"/>
  <sheetViews>
    <sheetView workbookViewId="0">
      <selection activeCell="B16" sqref="B16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5" width="6" style="3" customWidth="1"/>
    <col min="16" max="16" width="28.5703125" style="1" customWidth="1"/>
    <col min="17" max="16384" width="9.140625" style="1"/>
  </cols>
  <sheetData>
    <row r="1" spans="1:16" ht="16.5" customHeight="1">
      <c r="A1" s="34" t="s">
        <v>58</v>
      </c>
      <c r="B1" s="34"/>
      <c r="C1" s="34"/>
      <c r="D1" s="34"/>
      <c r="E1" s="34"/>
      <c r="F1" s="34"/>
      <c r="G1" s="34"/>
      <c r="H1" s="34"/>
      <c r="I1" s="34"/>
      <c r="J1" s="24" t="s">
        <v>14</v>
      </c>
      <c r="K1" s="25" t="s">
        <v>30</v>
      </c>
      <c r="L1" s="17"/>
      <c r="M1" s="19"/>
      <c r="N1" s="19"/>
      <c r="O1" s="19"/>
      <c r="P1" s="14"/>
    </row>
    <row r="2" spans="1:16" s="7" customFormat="1" ht="12.75" customHeight="1">
      <c r="A2" s="5" t="s">
        <v>11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34</v>
      </c>
      <c r="M2" s="14" t="s">
        <v>32</v>
      </c>
      <c r="N2" s="14" t="s">
        <v>33</v>
      </c>
      <c r="O2" s="14" t="s">
        <v>31</v>
      </c>
      <c r="P2" s="14" t="s">
        <v>13</v>
      </c>
    </row>
    <row r="3" spans="1:16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9"/>
      <c r="O3" s="9"/>
      <c r="P3" s="14"/>
    </row>
    <row r="4" spans="1:16" s="13" customFormat="1" ht="12.6" customHeight="1">
      <c r="A4" s="22" t="s">
        <v>10</v>
      </c>
      <c r="B4" s="29" t="s">
        <v>25</v>
      </c>
      <c r="C4" s="18" t="s">
        <v>18</v>
      </c>
      <c r="D4" s="13" t="s">
        <v>26</v>
      </c>
      <c r="E4" s="30" t="s">
        <v>27</v>
      </c>
      <c r="F4" s="31" t="s">
        <v>55</v>
      </c>
      <c r="G4" s="31">
        <v>14</v>
      </c>
      <c r="H4" s="31">
        <v>7</v>
      </c>
      <c r="I4" s="32">
        <v>2021</v>
      </c>
      <c r="J4" s="26">
        <f>DATE(I4,H4,G4)</f>
        <v>44391</v>
      </c>
      <c r="K4" s="33" t="s">
        <v>28</v>
      </c>
      <c r="L4" s="28" t="s">
        <v>23</v>
      </c>
      <c r="M4" s="28">
        <v>7</v>
      </c>
      <c r="N4" s="21">
        <v>7</v>
      </c>
      <c r="O4" s="27">
        <f t="shared" ref="O4" si="0">IF(N4="","",M4/N4)</f>
        <v>1</v>
      </c>
      <c r="P4" s="15"/>
    </row>
    <row r="5" spans="1:16" ht="12.6" customHeight="1">
      <c r="A5" s="2"/>
      <c r="B5" s="2"/>
      <c r="C5" s="4"/>
      <c r="D5" s="2"/>
      <c r="E5" s="2"/>
      <c r="F5" s="2"/>
      <c r="G5" s="4"/>
      <c r="H5" s="4"/>
      <c r="I5" s="4"/>
      <c r="J5" s="2"/>
      <c r="K5" s="4"/>
      <c r="L5" s="2"/>
      <c r="M5" s="4"/>
      <c r="N5" s="4"/>
      <c r="O5" s="4"/>
      <c r="P5" s="2"/>
    </row>
  </sheetData>
  <autoFilter ref="A3:P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QUARTER-Regular Season</vt:lpstr>
      <vt:lpstr>QUARTER-Playoffs</vt:lpstr>
      <vt:lpstr>QUARTER-Finals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2023-11-07T19:38:36Z</dcterms:modified>
</cp:coreProperties>
</file>