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SEASON-Regular Season" sheetId="91" r:id="rId1"/>
    <sheet name="SEASON-Playoffs" sheetId="100" r:id="rId2"/>
  </sheets>
  <calcPr calcId="162913"/>
</workbook>
</file>

<file path=xl/calcChain.xml><?xml version="1.0" encoding="utf-8"?>
<calcChain xmlns="http://schemas.openxmlformats.org/spreadsheetml/2006/main">
  <c r="I15" i="100"/>
  <c r="I15" i="91"/>
  <c r="I4" i="100"/>
  <c r="I5"/>
  <c r="I6"/>
  <c r="I7"/>
  <c r="I8"/>
  <c r="I9"/>
  <c r="I10"/>
  <c r="I11"/>
  <c r="I12"/>
  <c r="I13"/>
  <c r="S13"/>
  <c r="S12"/>
  <c r="S11"/>
  <c r="S10"/>
  <c r="S9"/>
  <c r="S8"/>
  <c r="S7"/>
  <c r="S6"/>
  <c r="S5"/>
  <c r="S4"/>
  <c r="S13" i="91"/>
  <c r="S12"/>
  <c r="S11"/>
  <c r="S10"/>
  <c r="S9"/>
  <c r="S8"/>
  <c r="S7"/>
  <c r="S6"/>
  <c r="S5"/>
  <c r="S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<sst xmlns="http://schemas.openxmlformats.org/spreadsheetml/2006/main" count="269" uniqueCount="88">
  <si>
    <t>Name</t>
  </si>
  <si>
    <t>Active</t>
  </si>
  <si>
    <t>Season</t>
  </si>
  <si>
    <t>NBA</t>
  </si>
  <si>
    <t>League</t>
  </si>
  <si>
    <t>Team(s)</t>
  </si>
  <si>
    <t>G</t>
  </si>
  <si>
    <t>Franchise</t>
  </si>
  <si>
    <t>DEF</t>
  </si>
  <si>
    <t>Kareem Abdul-Jabbar</t>
  </si>
  <si>
    <t>Los Angeles Lakers</t>
  </si>
  <si>
    <t>LAL</t>
  </si>
  <si>
    <t>(1975-76)</t>
  </si>
  <si>
    <t>Elvin Hayes</t>
  </si>
  <si>
    <t>Washington Wizards</t>
  </si>
  <si>
    <t>CAP</t>
  </si>
  <si>
    <t>(1973-74)</t>
  </si>
  <si>
    <t>Dennis Rodman</t>
  </si>
  <si>
    <t>Detroit Pistons</t>
  </si>
  <si>
    <t>DET</t>
  </si>
  <si>
    <t>(1991-92)</t>
  </si>
  <si>
    <t>Dave Cowens</t>
  </si>
  <si>
    <t>Boston Celtics</t>
  </si>
  <si>
    <t>BOS</t>
  </si>
  <si>
    <t>Truck Robinson</t>
  </si>
  <si>
    <t>Utah Jazz</t>
  </si>
  <si>
    <t>NOJ</t>
  </si>
  <si>
    <t>(1977-78)</t>
  </si>
  <si>
    <t>Sam Lacey</t>
  </si>
  <si>
    <t>Sacramento Kings</t>
  </si>
  <si>
    <t>KCO</t>
  </si>
  <si>
    <t>(1974-75)</t>
  </si>
  <si>
    <t>San Antonio Spurs</t>
  </si>
  <si>
    <t>SAS</t>
  </si>
  <si>
    <t>(1993-94)</t>
  </si>
  <si>
    <t>Kevin Garnett</t>
  </si>
  <si>
    <t>*</t>
  </si>
  <si>
    <t>Minnesota Timberwolves</t>
  </si>
  <si>
    <t>MIN</t>
  </si>
  <si>
    <t>(2003-04)</t>
  </si>
  <si>
    <t>Milwaukee Bucks</t>
  </si>
  <si>
    <t>MIL</t>
  </si>
  <si>
    <t>DEN</t>
  </si>
  <si>
    <t>Indiana Pacers</t>
  </si>
  <si>
    <t>IND</t>
  </si>
  <si>
    <t>Tim Duncan</t>
  </si>
  <si>
    <t>(2002-03)</t>
  </si>
  <si>
    <t>Dwight Howard</t>
  </si>
  <si>
    <t>Orlando Magic</t>
  </si>
  <si>
    <t>ORL</t>
  </si>
  <si>
    <t>(2008-09)</t>
  </si>
  <si>
    <t>Shaquille O'Neal</t>
  </si>
  <si>
    <t>(1999-00)</t>
  </si>
  <si>
    <t>Ben Wallace</t>
  </si>
  <si>
    <t>Charles Barkley</t>
  </si>
  <si>
    <t>Phoenix Suns</t>
  </si>
  <si>
    <t>PHO</t>
  </si>
  <si>
    <t>(1992-93)</t>
  </si>
  <si>
    <t>Bill Walton</t>
  </si>
  <si>
    <t>Portland Trail Blazers</t>
  </si>
  <si>
    <t>POR</t>
  </si>
  <si>
    <t>(1976-77)</t>
  </si>
  <si>
    <t>Dirk Nowitzki</t>
  </si>
  <si>
    <t>Dallas Mavericks</t>
  </si>
  <si>
    <t>DAL</t>
  </si>
  <si>
    <t>(2005-06)</t>
  </si>
  <si>
    <t>Wes Unseld</t>
  </si>
  <si>
    <t>WAS</t>
  </si>
  <si>
    <t>Jermaine O'Neal</t>
  </si>
  <si>
    <t>(2001-02)</t>
  </si>
  <si>
    <t>Kermit Washington</t>
  </si>
  <si>
    <t>(1980-81)</t>
  </si>
  <si>
    <t>Marcus Camby</t>
  </si>
  <si>
    <t>(2006-07)</t>
  </si>
  <si>
    <t>Bob Lanier</t>
  </si>
  <si>
    <t>DEFpG</t>
  </si>
  <si>
    <t>NBA  -  Most Defensive Rebounds in Season (Per Game)  -  Playoffs</t>
  </si>
  <si>
    <t>NBA  -  Most Defensive Rebounds in Season (Per Game)  -  Regular Season</t>
  </si>
  <si>
    <t>ABA</t>
  </si>
  <si>
    <t>Spencer Haywood</t>
  </si>
  <si>
    <t>(1969-70)</t>
  </si>
  <si>
    <t>NBA/ABA  -  Most Defensive Rebounds in Season (Total)  -  Regular Season</t>
  </si>
  <si>
    <t>NBA/ABA  -  Most Defensive Rebounds in Season (Total)  -  Playoffs</t>
  </si>
  <si>
    <t>Mel Daniels</t>
  </si>
  <si>
    <t>(1971-72)</t>
  </si>
  <si>
    <t>Denver Nuggets</t>
  </si>
  <si>
    <t>Giannis Antetokounmpo</t>
  </si>
  <si>
    <t>(2020-21)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</si>
</sst>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/>
    <xf numFmtId="0" fontId="10" fillId="0" borderId="0"/>
    <xf numFmtId="0" fontId="1" fillId="0" borderId="0"/>
    <xf numFmtId="0" fontId="7" fillId="0" borderId="0"/>
  </cellStyleXfs>
  <cellXfs count="27">
    <xf numFmtId="0" fontId="0" fillId="0" borderId="0" xfId="0"/>
    <xf numFmtId="0" fontId="3" fillId="0" borderId="0" xfId="0" applyFont="1"/>
    <xf numFmtId="0" fontId="4" fillId="2" borderId="0" xfId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2" applyFont="1" applyBorder="1"/>
    <xf numFmtId="0" fontId="11" fillId="0" borderId="0" xfId="2" applyFont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3" fontId="11" fillId="0" borderId="0" xfId="2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3" fontId="11" fillId="0" borderId="0" xfId="2" quotePrefix="1" applyNumberFormat="1" applyFont="1" applyFill="1" applyBorder="1" applyAlignment="1">
      <alignment horizontal="center"/>
    </xf>
    <xf numFmtId="3" fontId="12" fillId="0" borderId="0" xfId="2" quotePrefix="1" applyNumberFormat="1" applyFont="1" applyFill="1" applyBorder="1" applyAlignment="1">
      <alignment horizontal="center"/>
    </xf>
    <xf numFmtId="0" fontId="13" fillId="4" borderId="0" xfId="2" applyFont="1" applyFill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2" fillId="2" borderId="0" xfId="1" applyFont="1" applyFill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S16"/>
  <sheetViews>
    <sheetView tabSelected="1" workbookViewId="0">
      <selection activeCell="B17" sqref="B1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6" bestFit="1" customWidth="1"/>
    <col min="4" max="4" width="25.7109375" style="1" customWidth="1"/>
    <col min="5" max="5" width="7.140625" style="6" customWidth="1"/>
    <col min="6" max="6" width="9" style="6" customWidth="1"/>
    <col min="7" max="7" width="5.42578125" style="13" customWidth="1"/>
    <col min="8" max="9" width="5.42578125" style="6" customWidth="1"/>
    <col min="10" max="10" width="3.42578125" style="1" customWidth="1"/>
    <col min="11" max="11" width="6.5703125" style="1" bestFit="1" customWidth="1"/>
    <col min="12" max="12" width="20.7109375" style="1" customWidth="1"/>
    <col min="13" max="13" width="5.85546875" style="6" bestFit="1" customWidth="1"/>
    <col min="14" max="14" width="25.7109375" style="1" customWidth="1"/>
    <col min="15" max="15" width="7.140625" style="6" customWidth="1"/>
    <col min="16" max="16" width="9" style="6" customWidth="1"/>
    <col min="17" max="17" width="5.42578125" style="15" customWidth="1"/>
    <col min="18" max="18" width="5.42578125" style="6" customWidth="1"/>
    <col min="19" max="19" width="5.42578125" style="13" customWidth="1"/>
    <col min="20" max="16384" width="9.140625" style="1"/>
  </cols>
  <sheetData>
    <row r="1" spans="1:19" ht="12.75" customHeight="1">
      <c r="A1" s="26" t="s">
        <v>81</v>
      </c>
      <c r="B1" s="26"/>
      <c r="C1" s="26"/>
      <c r="D1" s="26"/>
      <c r="E1" s="26"/>
      <c r="F1" s="26"/>
      <c r="G1" s="26"/>
      <c r="H1" s="26"/>
      <c r="I1" s="26"/>
      <c r="K1" s="26" t="s">
        <v>77</v>
      </c>
      <c r="L1" s="26"/>
      <c r="M1" s="26"/>
      <c r="N1" s="26"/>
      <c r="O1" s="26"/>
      <c r="P1" s="26"/>
      <c r="Q1" s="26"/>
      <c r="R1" s="26"/>
      <c r="S1" s="26"/>
    </row>
    <row r="2" spans="1:19" ht="12.75" customHeight="1">
      <c r="A2" s="26"/>
      <c r="B2" s="26"/>
      <c r="C2" s="26"/>
      <c r="D2" s="26"/>
      <c r="E2" s="26"/>
      <c r="F2" s="26"/>
      <c r="G2" s="26"/>
      <c r="H2" s="26"/>
      <c r="I2" s="26"/>
      <c r="K2" s="26"/>
      <c r="L2" s="26"/>
      <c r="M2" s="26"/>
      <c r="N2" s="26"/>
      <c r="O2" s="26"/>
      <c r="P2" s="26"/>
      <c r="Q2" s="26"/>
      <c r="R2" s="26"/>
      <c r="S2" s="26"/>
    </row>
    <row r="3" spans="1:19" s="4" customFormat="1" ht="12.75" customHeight="1">
      <c r="A3" s="2" t="s">
        <v>4</v>
      </c>
      <c r="B3" s="2" t="s">
        <v>0</v>
      </c>
      <c r="C3" s="2" t="s">
        <v>1</v>
      </c>
      <c r="D3" s="2" t="s">
        <v>7</v>
      </c>
      <c r="E3" s="2" t="s">
        <v>5</v>
      </c>
      <c r="F3" s="3" t="s">
        <v>2</v>
      </c>
      <c r="G3" s="12" t="s">
        <v>8</v>
      </c>
      <c r="H3" s="2" t="s">
        <v>6</v>
      </c>
      <c r="I3" s="2" t="s">
        <v>75</v>
      </c>
      <c r="K3" s="2" t="s">
        <v>4</v>
      </c>
      <c r="L3" s="2" t="s">
        <v>0</v>
      </c>
      <c r="M3" s="2" t="s">
        <v>1</v>
      </c>
      <c r="N3" s="2" t="s">
        <v>7</v>
      </c>
      <c r="O3" s="2" t="s">
        <v>5</v>
      </c>
      <c r="P3" s="3" t="s">
        <v>2</v>
      </c>
      <c r="Q3" s="12" t="s">
        <v>8</v>
      </c>
      <c r="R3" s="2" t="s">
        <v>6</v>
      </c>
      <c r="S3" s="2" t="s">
        <v>75</v>
      </c>
    </row>
    <row r="4" spans="1:19" s="5" customFormat="1" ht="12.6" customHeight="1">
      <c r="A4" s="11" t="s">
        <v>3</v>
      </c>
      <c r="B4" s="16" t="s">
        <v>9</v>
      </c>
      <c r="C4" s="17"/>
      <c r="D4" s="16" t="s">
        <v>10</v>
      </c>
      <c r="E4" s="18" t="s">
        <v>11</v>
      </c>
      <c r="F4" s="17" t="s">
        <v>12</v>
      </c>
      <c r="G4" s="23">
        <v>1111</v>
      </c>
      <c r="H4" s="19">
        <v>82</v>
      </c>
      <c r="I4" s="9">
        <f>G4/H4</f>
        <v>13.548780487804878</v>
      </c>
      <c r="K4" s="11" t="s">
        <v>3</v>
      </c>
      <c r="L4" s="16" t="s">
        <v>13</v>
      </c>
      <c r="M4" s="17"/>
      <c r="N4" s="16" t="s">
        <v>14</v>
      </c>
      <c r="O4" s="18" t="s">
        <v>15</v>
      </c>
      <c r="P4" s="17" t="s">
        <v>16</v>
      </c>
      <c r="Q4" s="22">
        <v>1109</v>
      </c>
      <c r="R4" s="19">
        <v>81</v>
      </c>
      <c r="S4" s="20">
        <f>Q4/R4</f>
        <v>13.691358024691358</v>
      </c>
    </row>
    <row r="5" spans="1:19" s="5" customFormat="1" ht="12.6" customHeight="1">
      <c r="A5" s="11" t="s">
        <v>3</v>
      </c>
      <c r="B5" s="16" t="s">
        <v>13</v>
      </c>
      <c r="C5" s="17"/>
      <c r="D5" s="16" t="s">
        <v>14</v>
      </c>
      <c r="E5" s="18" t="s">
        <v>15</v>
      </c>
      <c r="F5" s="17" t="s">
        <v>16</v>
      </c>
      <c r="G5" s="23">
        <v>1109</v>
      </c>
      <c r="H5" s="19">
        <v>81</v>
      </c>
      <c r="I5" s="9">
        <f t="shared" ref="I5:I13" si="0">G5/H5</f>
        <v>13.691358024691358</v>
      </c>
      <c r="K5" s="11" t="s">
        <v>3</v>
      </c>
      <c r="L5" s="16" t="s">
        <v>9</v>
      </c>
      <c r="M5" s="17"/>
      <c r="N5" s="16" t="s">
        <v>10</v>
      </c>
      <c r="O5" s="18" t="s">
        <v>11</v>
      </c>
      <c r="P5" s="17" t="s">
        <v>12</v>
      </c>
      <c r="Q5" s="22">
        <v>1111</v>
      </c>
      <c r="R5" s="19">
        <v>82</v>
      </c>
      <c r="S5" s="20">
        <f t="shared" ref="S5:S13" si="1">Q5/R5</f>
        <v>13.548780487804878</v>
      </c>
    </row>
    <row r="6" spans="1:19" s="5" customFormat="1" ht="12.6" customHeight="1">
      <c r="A6" s="11" t="s">
        <v>3</v>
      </c>
      <c r="B6" s="16" t="s">
        <v>17</v>
      </c>
      <c r="C6" s="17"/>
      <c r="D6" s="16" t="s">
        <v>18</v>
      </c>
      <c r="E6" s="18" t="s">
        <v>19</v>
      </c>
      <c r="F6" s="17" t="s">
        <v>20</v>
      </c>
      <c r="G6" s="23">
        <v>1007</v>
      </c>
      <c r="H6" s="19">
        <v>82</v>
      </c>
      <c r="I6" s="9">
        <f t="shared" si="0"/>
        <v>12.280487804878049</v>
      </c>
      <c r="K6" s="11" t="s">
        <v>3</v>
      </c>
      <c r="L6" s="16" t="s">
        <v>21</v>
      </c>
      <c r="M6" s="17"/>
      <c r="N6" s="16" t="s">
        <v>22</v>
      </c>
      <c r="O6" s="18" t="s">
        <v>23</v>
      </c>
      <c r="P6" s="17" t="s">
        <v>16</v>
      </c>
      <c r="Q6" s="22">
        <v>993</v>
      </c>
      <c r="R6" s="19">
        <v>80</v>
      </c>
      <c r="S6" s="20">
        <f t="shared" si="1"/>
        <v>12.4125</v>
      </c>
    </row>
    <row r="7" spans="1:19" s="5" customFormat="1" ht="12.6" customHeight="1">
      <c r="A7" s="11" t="s">
        <v>3</v>
      </c>
      <c r="B7" s="16" t="s">
        <v>21</v>
      </c>
      <c r="C7" s="17"/>
      <c r="D7" s="16" t="s">
        <v>22</v>
      </c>
      <c r="E7" s="18" t="s">
        <v>23</v>
      </c>
      <c r="F7" s="17" t="s">
        <v>16</v>
      </c>
      <c r="G7" s="23">
        <v>993</v>
      </c>
      <c r="H7" s="19">
        <v>80</v>
      </c>
      <c r="I7" s="9">
        <f t="shared" si="0"/>
        <v>12.4125</v>
      </c>
      <c r="K7" s="11" t="s">
        <v>3</v>
      </c>
      <c r="L7" s="16" t="s">
        <v>17</v>
      </c>
      <c r="M7" s="17"/>
      <c r="N7" s="16" t="s">
        <v>18</v>
      </c>
      <c r="O7" s="18" t="s">
        <v>19</v>
      </c>
      <c r="P7" s="17" t="s">
        <v>57</v>
      </c>
      <c r="Q7" s="22">
        <v>765</v>
      </c>
      <c r="R7" s="19">
        <v>62</v>
      </c>
      <c r="S7" s="20">
        <f t="shared" si="1"/>
        <v>12.338709677419354</v>
      </c>
    </row>
    <row r="8" spans="1:19" s="5" customFormat="1" ht="12.6" customHeight="1">
      <c r="A8" s="11" t="s">
        <v>3</v>
      </c>
      <c r="B8" s="16" t="s">
        <v>24</v>
      </c>
      <c r="C8" s="17"/>
      <c r="D8" s="16" t="s">
        <v>25</v>
      </c>
      <c r="E8" s="18" t="s">
        <v>26</v>
      </c>
      <c r="F8" s="17" t="s">
        <v>27</v>
      </c>
      <c r="G8" s="23">
        <v>990</v>
      </c>
      <c r="H8" s="19">
        <v>82</v>
      </c>
      <c r="I8" s="9">
        <f t="shared" si="0"/>
        <v>12.073170731707316</v>
      </c>
      <c r="K8" s="11" t="s">
        <v>3</v>
      </c>
      <c r="L8" s="16" t="s">
        <v>17</v>
      </c>
      <c r="M8" s="17"/>
      <c r="N8" s="16" t="s">
        <v>18</v>
      </c>
      <c r="O8" s="18" t="s">
        <v>19</v>
      </c>
      <c r="P8" s="17" t="s">
        <v>20</v>
      </c>
      <c r="Q8" s="22">
        <v>1007</v>
      </c>
      <c r="R8" s="19">
        <v>82</v>
      </c>
      <c r="S8" s="20">
        <f t="shared" si="1"/>
        <v>12.280487804878049</v>
      </c>
    </row>
    <row r="9" spans="1:19" s="5" customFormat="1" ht="12.6" customHeight="1">
      <c r="A9" s="11" t="s">
        <v>3</v>
      </c>
      <c r="B9" s="16" t="s">
        <v>28</v>
      </c>
      <c r="C9" s="17"/>
      <c r="D9" s="16" t="s">
        <v>29</v>
      </c>
      <c r="E9" s="18" t="s">
        <v>30</v>
      </c>
      <c r="F9" s="17" t="s">
        <v>31</v>
      </c>
      <c r="G9" s="23">
        <v>921</v>
      </c>
      <c r="H9" s="19">
        <v>81</v>
      </c>
      <c r="I9" s="9">
        <f t="shared" si="0"/>
        <v>11.37037037037037</v>
      </c>
      <c r="K9" s="11" t="s">
        <v>3</v>
      </c>
      <c r="L9" s="16" t="s">
        <v>24</v>
      </c>
      <c r="M9" s="17"/>
      <c r="N9" s="16" t="s">
        <v>25</v>
      </c>
      <c r="O9" s="18" t="s">
        <v>26</v>
      </c>
      <c r="P9" s="17" t="s">
        <v>27</v>
      </c>
      <c r="Q9" s="22">
        <v>990</v>
      </c>
      <c r="R9" s="19">
        <v>82</v>
      </c>
      <c r="S9" s="20">
        <f t="shared" si="1"/>
        <v>12.073170731707316</v>
      </c>
    </row>
    <row r="10" spans="1:19" s="5" customFormat="1" ht="12.6" customHeight="1">
      <c r="A10" s="11" t="s">
        <v>3</v>
      </c>
      <c r="B10" s="16" t="s">
        <v>17</v>
      </c>
      <c r="C10" s="17"/>
      <c r="D10" s="16" t="s">
        <v>32</v>
      </c>
      <c r="E10" s="18" t="s">
        <v>33</v>
      </c>
      <c r="F10" s="17" t="s">
        <v>34</v>
      </c>
      <c r="G10" s="23">
        <v>914</v>
      </c>
      <c r="H10" s="19">
        <v>79</v>
      </c>
      <c r="I10" s="9">
        <f t="shared" si="0"/>
        <v>11.569620253164556</v>
      </c>
      <c r="K10" s="11" t="s">
        <v>3</v>
      </c>
      <c r="L10" s="16" t="s">
        <v>21</v>
      </c>
      <c r="M10" s="17"/>
      <c r="N10" s="16" t="s">
        <v>22</v>
      </c>
      <c r="O10" s="18" t="s">
        <v>23</v>
      </c>
      <c r="P10" s="17" t="s">
        <v>12</v>
      </c>
      <c r="Q10" s="22">
        <v>911</v>
      </c>
      <c r="R10" s="19">
        <v>78</v>
      </c>
      <c r="S10" s="20">
        <f t="shared" si="1"/>
        <v>11.679487179487179</v>
      </c>
    </row>
    <row r="11" spans="1:19" s="5" customFormat="1" ht="12.6" customHeight="1">
      <c r="A11" s="11" t="s">
        <v>3</v>
      </c>
      <c r="B11" s="16" t="s">
        <v>21</v>
      </c>
      <c r="C11" s="17"/>
      <c r="D11" s="16" t="s">
        <v>22</v>
      </c>
      <c r="E11" s="18" t="s">
        <v>23</v>
      </c>
      <c r="F11" s="17" t="s">
        <v>12</v>
      </c>
      <c r="G11" s="23">
        <v>911</v>
      </c>
      <c r="H11" s="19">
        <v>78</v>
      </c>
      <c r="I11" s="9">
        <f t="shared" si="0"/>
        <v>11.679487179487179</v>
      </c>
      <c r="K11" s="11" t="s">
        <v>3</v>
      </c>
      <c r="L11" s="16" t="s">
        <v>17</v>
      </c>
      <c r="M11" s="17"/>
      <c r="N11" s="16" t="s">
        <v>32</v>
      </c>
      <c r="O11" s="18" t="s">
        <v>33</v>
      </c>
      <c r="P11" s="17" t="s">
        <v>34</v>
      </c>
      <c r="Q11" s="22">
        <v>914</v>
      </c>
      <c r="R11" s="19">
        <v>79</v>
      </c>
      <c r="S11" s="20">
        <f t="shared" si="1"/>
        <v>11.569620253164556</v>
      </c>
    </row>
    <row r="12" spans="1:19" s="5" customFormat="1" ht="12.6" customHeight="1">
      <c r="A12" s="11" t="s">
        <v>3</v>
      </c>
      <c r="B12" s="16" t="s">
        <v>35</v>
      </c>
      <c r="C12" s="17"/>
      <c r="D12" s="16" t="s">
        <v>37</v>
      </c>
      <c r="E12" s="18" t="s">
        <v>38</v>
      </c>
      <c r="F12" s="17" t="s">
        <v>39</v>
      </c>
      <c r="G12" s="23">
        <v>894</v>
      </c>
      <c r="H12" s="19">
        <v>82</v>
      </c>
      <c r="I12" s="9">
        <f t="shared" si="0"/>
        <v>10.902439024390244</v>
      </c>
      <c r="K12" s="11" t="s">
        <v>3</v>
      </c>
      <c r="L12" s="16" t="s">
        <v>53</v>
      </c>
      <c r="M12" s="17"/>
      <c r="N12" s="16" t="s">
        <v>18</v>
      </c>
      <c r="O12" s="18" t="s">
        <v>19</v>
      </c>
      <c r="P12" s="17" t="s">
        <v>46</v>
      </c>
      <c r="Q12" s="22">
        <v>833</v>
      </c>
      <c r="R12" s="19">
        <v>73</v>
      </c>
      <c r="S12" s="20">
        <f t="shared" si="1"/>
        <v>11.41095890410959</v>
      </c>
    </row>
    <row r="13" spans="1:19" s="5" customFormat="1" ht="12.6" customHeight="1">
      <c r="A13" s="11" t="s">
        <v>3</v>
      </c>
      <c r="B13" s="16" t="s">
        <v>9</v>
      </c>
      <c r="C13" s="17"/>
      <c r="D13" s="16" t="s">
        <v>40</v>
      </c>
      <c r="E13" s="18" t="s">
        <v>41</v>
      </c>
      <c r="F13" s="17" t="s">
        <v>16</v>
      </c>
      <c r="G13" s="23">
        <v>891</v>
      </c>
      <c r="H13" s="19">
        <v>81</v>
      </c>
      <c r="I13" s="9">
        <f t="shared" si="0"/>
        <v>11</v>
      </c>
      <c r="K13" s="11" t="s">
        <v>3</v>
      </c>
      <c r="L13" s="16" t="s">
        <v>28</v>
      </c>
      <c r="M13" s="17"/>
      <c r="N13" s="16" t="s">
        <v>29</v>
      </c>
      <c r="O13" s="18" t="s">
        <v>30</v>
      </c>
      <c r="P13" s="17" t="s">
        <v>31</v>
      </c>
      <c r="Q13" s="22">
        <v>921</v>
      </c>
      <c r="R13" s="19">
        <v>81</v>
      </c>
      <c r="S13" s="20">
        <f t="shared" si="1"/>
        <v>11.37037037037037</v>
      </c>
    </row>
    <row r="14" spans="1:19" ht="12.6" customHeight="1">
      <c r="A14" s="2" t="s">
        <v>4</v>
      </c>
      <c r="B14" s="2" t="s">
        <v>0</v>
      </c>
      <c r="C14" s="2" t="s">
        <v>1</v>
      </c>
      <c r="D14" s="2" t="s">
        <v>7</v>
      </c>
      <c r="E14" s="2" t="s">
        <v>5</v>
      </c>
      <c r="F14" s="3" t="s">
        <v>2</v>
      </c>
      <c r="G14" s="12" t="s">
        <v>8</v>
      </c>
      <c r="H14" s="2" t="s">
        <v>6</v>
      </c>
      <c r="I14" s="2" t="s">
        <v>75</v>
      </c>
      <c r="K14" s="7"/>
      <c r="L14" s="7"/>
      <c r="M14" s="8"/>
      <c r="N14" s="7"/>
      <c r="O14" s="8"/>
      <c r="P14" s="8"/>
      <c r="Q14" s="14"/>
      <c r="R14" s="10"/>
      <c r="S14" s="21"/>
    </row>
    <row r="15" spans="1:19" ht="12.6" customHeight="1">
      <c r="A15" s="24" t="s">
        <v>78</v>
      </c>
      <c r="B15" s="25" t="s">
        <v>79</v>
      </c>
      <c r="C15" s="17"/>
      <c r="D15" s="25" t="s">
        <v>85</v>
      </c>
      <c r="E15" s="18" t="s">
        <v>42</v>
      </c>
      <c r="F15" s="17" t="s">
        <v>80</v>
      </c>
      <c r="G15" s="23">
        <v>1104</v>
      </c>
      <c r="H15" s="19">
        <v>84</v>
      </c>
      <c r="I15" s="9">
        <f>G15/H15</f>
        <v>13.142857142857142</v>
      </c>
    </row>
    <row r="16" spans="1:19" ht="12.6" customHeight="1">
      <c r="A16" s="7"/>
      <c r="B16" s="7"/>
      <c r="C16" s="8"/>
      <c r="D16" s="7"/>
      <c r="E16" s="8"/>
      <c r="F16" s="8"/>
      <c r="G16" s="14"/>
      <c r="H16" s="10"/>
      <c r="I16" s="21"/>
    </row>
  </sheetData>
  <mergeCells count="2">
    <mergeCell ref="A1:I2"/>
    <mergeCell ref="K1:S2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S16"/>
  <sheetViews>
    <sheetView workbookViewId="0">
      <selection activeCell="C6" sqref="C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6" bestFit="1" customWidth="1"/>
    <col min="4" max="4" width="25.7109375" style="1" customWidth="1"/>
    <col min="5" max="5" width="7.140625" style="6" customWidth="1"/>
    <col min="6" max="6" width="9" style="6" customWidth="1"/>
    <col min="7" max="7" width="5.42578125" style="13" customWidth="1"/>
    <col min="8" max="9" width="5.42578125" style="6" customWidth="1"/>
    <col min="10" max="10" width="3.42578125" style="1" customWidth="1"/>
    <col min="11" max="11" width="6.5703125" style="1" bestFit="1" customWidth="1"/>
    <col min="12" max="12" width="20.7109375" style="1" customWidth="1"/>
    <col min="13" max="13" width="5.85546875" style="6" bestFit="1" customWidth="1"/>
    <col min="14" max="14" width="25.7109375" style="1" customWidth="1"/>
    <col min="15" max="15" width="7.140625" style="6" customWidth="1"/>
    <col min="16" max="16" width="9" style="6" customWidth="1"/>
    <col min="17" max="17" width="5.42578125" style="15" customWidth="1"/>
    <col min="18" max="18" width="5.42578125" style="6" customWidth="1"/>
    <col min="19" max="19" width="5.42578125" style="13" customWidth="1"/>
    <col min="20" max="16384" width="9.140625" style="1"/>
  </cols>
  <sheetData>
    <row r="1" spans="1:19" ht="12.75" customHeight="1">
      <c r="A1" s="26" t="s">
        <v>82</v>
      </c>
      <c r="B1" s="26"/>
      <c r="C1" s="26"/>
      <c r="D1" s="26"/>
      <c r="E1" s="26"/>
      <c r="F1" s="26"/>
      <c r="G1" s="26"/>
      <c r="H1" s="26"/>
      <c r="I1" s="26"/>
      <c r="K1" s="26" t="s">
        <v>76</v>
      </c>
      <c r="L1" s="26"/>
      <c r="M1" s="26"/>
      <c r="N1" s="26"/>
      <c r="O1" s="26"/>
      <c r="P1" s="26"/>
      <c r="Q1" s="26"/>
      <c r="R1" s="26"/>
      <c r="S1" s="26"/>
    </row>
    <row r="2" spans="1:19" ht="12.75" customHeight="1">
      <c r="A2" s="26"/>
      <c r="B2" s="26"/>
      <c r="C2" s="26"/>
      <c r="D2" s="26"/>
      <c r="E2" s="26"/>
      <c r="F2" s="26"/>
      <c r="G2" s="26"/>
      <c r="H2" s="26"/>
      <c r="I2" s="26"/>
      <c r="K2" s="26"/>
      <c r="L2" s="26"/>
      <c r="M2" s="26"/>
      <c r="N2" s="26"/>
      <c r="O2" s="26"/>
      <c r="P2" s="26"/>
      <c r="Q2" s="26"/>
      <c r="R2" s="26"/>
      <c r="S2" s="26"/>
    </row>
    <row r="3" spans="1:19" s="4" customFormat="1" ht="12.75" customHeight="1">
      <c r="A3" s="2" t="s">
        <v>4</v>
      </c>
      <c r="B3" s="2" t="s">
        <v>0</v>
      </c>
      <c r="C3" s="2" t="s">
        <v>1</v>
      </c>
      <c r="D3" s="2" t="s">
        <v>7</v>
      </c>
      <c r="E3" s="2" t="s">
        <v>5</v>
      </c>
      <c r="F3" s="3" t="s">
        <v>2</v>
      </c>
      <c r="G3" s="12" t="s">
        <v>8</v>
      </c>
      <c r="H3" s="2" t="s">
        <v>6</v>
      </c>
      <c r="I3" s="2" t="s">
        <v>75</v>
      </c>
      <c r="K3" s="2" t="s">
        <v>4</v>
      </c>
      <c r="L3" s="2" t="s">
        <v>0</v>
      </c>
      <c r="M3" s="2" t="s">
        <v>1</v>
      </c>
      <c r="N3" s="2" t="s">
        <v>7</v>
      </c>
      <c r="O3" s="2" t="s">
        <v>5</v>
      </c>
      <c r="P3" s="3" t="s">
        <v>2</v>
      </c>
      <c r="Q3" s="12" t="s">
        <v>8</v>
      </c>
      <c r="R3" s="2" t="s">
        <v>6</v>
      </c>
      <c r="S3" s="2" t="s">
        <v>75</v>
      </c>
    </row>
    <row r="4" spans="1:19" s="5" customFormat="1" ht="12.6" customHeight="1">
      <c r="A4" s="11" t="s">
        <v>3</v>
      </c>
      <c r="B4" s="16" t="s">
        <v>45</v>
      </c>
      <c r="C4" s="17"/>
      <c r="D4" s="16" t="s">
        <v>32</v>
      </c>
      <c r="E4" s="18" t="s">
        <v>33</v>
      </c>
      <c r="F4" s="17" t="s">
        <v>46</v>
      </c>
      <c r="G4" s="23">
        <v>273</v>
      </c>
      <c r="H4" s="19">
        <v>24</v>
      </c>
      <c r="I4" s="9">
        <f>G4/H4</f>
        <v>11.375</v>
      </c>
      <c r="K4" s="11" t="s">
        <v>3</v>
      </c>
      <c r="L4" s="16" t="s">
        <v>35</v>
      </c>
      <c r="M4" s="17"/>
      <c r="N4" s="16" t="s">
        <v>37</v>
      </c>
      <c r="O4" s="18" t="s">
        <v>38</v>
      </c>
      <c r="P4" s="17" t="s">
        <v>46</v>
      </c>
      <c r="Q4" s="22">
        <v>83</v>
      </c>
      <c r="R4" s="19">
        <v>6</v>
      </c>
      <c r="S4" s="20">
        <f>Q4/R4</f>
        <v>13.833333333333334</v>
      </c>
    </row>
    <row r="5" spans="1:19" s="5" customFormat="1" ht="12.6" customHeight="1">
      <c r="A5" s="11" t="s">
        <v>3</v>
      </c>
      <c r="B5" s="16" t="s">
        <v>47</v>
      </c>
      <c r="C5" s="17"/>
      <c r="D5" s="16" t="s">
        <v>48</v>
      </c>
      <c r="E5" s="18" t="s">
        <v>49</v>
      </c>
      <c r="F5" s="17" t="s">
        <v>50</v>
      </c>
      <c r="G5" s="23">
        <v>254</v>
      </c>
      <c r="H5" s="19">
        <v>23</v>
      </c>
      <c r="I5" s="9">
        <f t="shared" ref="I5:I13" si="0">G5/H5</f>
        <v>11.043478260869565</v>
      </c>
      <c r="K5" s="11" t="s">
        <v>3</v>
      </c>
      <c r="L5" s="16" t="s">
        <v>68</v>
      </c>
      <c r="M5" s="17"/>
      <c r="N5" s="16" t="s">
        <v>43</v>
      </c>
      <c r="O5" s="18" t="s">
        <v>44</v>
      </c>
      <c r="P5" s="17" t="s">
        <v>46</v>
      </c>
      <c r="Q5" s="22">
        <v>81</v>
      </c>
      <c r="R5" s="19">
        <v>6</v>
      </c>
      <c r="S5" s="20">
        <f t="shared" ref="S5:S13" si="1">Q5/R5</f>
        <v>13.5</v>
      </c>
    </row>
    <row r="6" spans="1:19" s="5" customFormat="1" ht="12.6" customHeight="1">
      <c r="A6" s="11" t="s">
        <v>3</v>
      </c>
      <c r="B6" s="16" t="s">
        <v>51</v>
      </c>
      <c r="C6" s="17"/>
      <c r="D6" s="16" t="s">
        <v>10</v>
      </c>
      <c r="E6" s="18" t="s">
        <v>11</v>
      </c>
      <c r="F6" s="17" t="s">
        <v>52</v>
      </c>
      <c r="G6" s="23">
        <v>236</v>
      </c>
      <c r="H6" s="19">
        <v>23</v>
      </c>
      <c r="I6" s="9">
        <f t="shared" si="0"/>
        <v>10.260869565217391</v>
      </c>
      <c r="K6" s="11" t="s">
        <v>3</v>
      </c>
      <c r="L6" s="16" t="s">
        <v>35</v>
      </c>
      <c r="M6" s="17"/>
      <c r="N6" s="16" t="s">
        <v>37</v>
      </c>
      <c r="O6" s="18" t="s">
        <v>38</v>
      </c>
      <c r="P6" s="17" t="s">
        <v>69</v>
      </c>
      <c r="Q6" s="22">
        <v>40</v>
      </c>
      <c r="R6" s="19">
        <v>3</v>
      </c>
      <c r="S6" s="20">
        <f t="shared" si="1"/>
        <v>13.333333333333334</v>
      </c>
    </row>
    <row r="7" spans="1:19" s="5" customFormat="1" ht="12.6" customHeight="1">
      <c r="A7" s="11" t="s">
        <v>3</v>
      </c>
      <c r="B7" s="16" t="s">
        <v>53</v>
      </c>
      <c r="C7" s="17"/>
      <c r="D7" s="16" t="s">
        <v>18</v>
      </c>
      <c r="E7" s="18" t="s">
        <v>19</v>
      </c>
      <c r="F7" s="17" t="s">
        <v>39</v>
      </c>
      <c r="G7" s="23">
        <v>233</v>
      </c>
      <c r="H7" s="19">
        <v>23</v>
      </c>
      <c r="I7" s="9">
        <f t="shared" si="0"/>
        <v>10.130434782608695</v>
      </c>
      <c r="K7" s="11" t="s">
        <v>3</v>
      </c>
      <c r="L7" s="16" t="s">
        <v>28</v>
      </c>
      <c r="M7" s="17"/>
      <c r="N7" s="16" t="s">
        <v>29</v>
      </c>
      <c r="O7" s="18" t="s">
        <v>30</v>
      </c>
      <c r="P7" s="17" t="s">
        <v>31</v>
      </c>
      <c r="Q7" s="22">
        <v>79</v>
      </c>
      <c r="R7" s="19">
        <v>6</v>
      </c>
      <c r="S7" s="20">
        <f t="shared" si="1"/>
        <v>13.166666666666666</v>
      </c>
    </row>
    <row r="8" spans="1:19" s="5" customFormat="1" ht="12.6" customHeight="1">
      <c r="A8" s="11" t="s">
        <v>3</v>
      </c>
      <c r="B8" s="16" t="s">
        <v>54</v>
      </c>
      <c r="C8" s="17"/>
      <c r="D8" s="16" t="s">
        <v>55</v>
      </c>
      <c r="E8" s="18" t="s">
        <v>56</v>
      </c>
      <c r="F8" s="17" t="s">
        <v>57</v>
      </c>
      <c r="G8" s="23">
        <v>233</v>
      </c>
      <c r="H8" s="19">
        <v>24</v>
      </c>
      <c r="I8" s="9">
        <f t="shared" si="0"/>
        <v>9.7083333333333339</v>
      </c>
      <c r="K8" s="11" t="s">
        <v>3</v>
      </c>
      <c r="L8" s="16" t="s">
        <v>9</v>
      </c>
      <c r="M8" s="17"/>
      <c r="N8" s="16" t="s">
        <v>10</v>
      </c>
      <c r="O8" s="18" t="s">
        <v>11</v>
      </c>
      <c r="P8" s="17" t="s">
        <v>61</v>
      </c>
      <c r="Q8" s="22">
        <v>144</v>
      </c>
      <c r="R8" s="19">
        <v>11</v>
      </c>
      <c r="S8" s="20">
        <f t="shared" si="1"/>
        <v>13.090909090909092</v>
      </c>
    </row>
    <row r="9" spans="1:19" s="5" customFormat="1" ht="12.6" customHeight="1">
      <c r="A9" s="11" t="s">
        <v>3</v>
      </c>
      <c r="B9" s="16" t="s">
        <v>58</v>
      </c>
      <c r="C9" s="17"/>
      <c r="D9" s="16" t="s">
        <v>59</v>
      </c>
      <c r="E9" s="18" t="s">
        <v>60</v>
      </c>
      <c r="F9" s="17" t="s">
        <v>61</v>
      </c>
      <c r="G9" s="23">
        <v>232</v>
      </c>
      <c r="H9" s="19">
        <v>19</v>
      </c>
      <c r="I9" s="9">
        <f t="shared" si="0"/>
        <v>12.210526315789474</v>
      </c>
      <c r="K9" s="11" t="s">
        <v>3</v>
      </c>
      <c r="L9" s="16" t="s">
        <v>70</v>
      </c>
      <c r="M9" s="17"/>
      <c r="N9" s="16" t="s">
        <v>59</v>
      </c>
      <c r="O9" s="18" t="s">
        <v>60</v>
      </c>
      <c r="P9" s="17" t="s">
        <v>71</v>
      </c>
      <c r="Q9" s="22">
        <v>38</v>
      </c>
      <c r="R9" s="19">
        <v>3</v>
      </c>
      <c r="S9" s="20">
        <f t="shared" si="1"/>
        <v>12.666666666666666</v>
      </c>
    </row>
    <row r="10" spans="1:19" s="5" customFormat="1" ht="12.6" customHeight="1">
      <c r="A10" s="11" t="s">
        <v>3</v>
      </c>
      <c r="B10" s="16" t="s">
        <v>35</v>
      </c>
      <c r="C10" s="17"/>
      <c r="D10" s="16" t="s">
        <v>37</v>
      </c>
      <c r="E10" s="18" t="s">
        <v>38</v>
      </c>
      <c r="F10" s="17" t="s">
        <v>39</v>
      </c>
      <c r="G10" s="23">
        <v>224</v>
      </c>
      <c r="H10" s="19">
        <v>18</v>
      </c>
      <c r="I10" s="9">
        <f t="shared" si="0"/>
        <v>12.444444444444445</v>
      </c>
      <c r="K10" s="11" t="s">
        <v>3</v>
      </c>
      <c r="L10" s="16" t="s">
        <v>35</v>
      </c>
      <c r="M10" s="17"/>
      <c r="N10" s="16" t="s">
        <v>37</v>
      </c>
      <c r="O10" s="18" t="s">
        <v>38</v>
      </c>
      <c r="P10" s="17" t="s">
        <v>39</v>
      </c>
      <c r="Q10" s="22">
        <v>224</v>
      </c>
      <c r="R10" s="19">
        <v>18</v>
      </c>
      <c r="S10" s="20">
        <f t="shared" si="1"/>
        <v>12.444444444444445</v>
      </c>
    </row>
    <row r="11" spans="1:19" s="5" customFormat="1" ht="12.6" customHeight="1">
      <c r="A11" s="11" t="s">
        <v>3</v>
      </c>
      <c r="B11" s="16" t="s">
        <v>62</v>
      </c>
      <c r="C11" s="17"/>
      <c r="D11" s="16" t="s">
        <v>63</v>
      </c>
      <c r="E11" s="18" t="s">
        <v>64</v>
      </c>
      <c r="F11" s="17" t="s">
        <v>65</v>
      </c>
      <c r="G11" s="23">
        <v>221</v>
      </c>
      <c r="H11" s="19">
        <v>23</v>
      </c>
      <c r="I11" s="9">
        <f t="shared" si="0"/>
        <v>9.6086956521739122</v>
      </c>
      <c r="K11" s="11" t="s">
        <v>3</v>
      </c>
      <c r="L11" s="16" t="s">
        <v>66</v>
      </c>
      <c r="M11" s="17"/>
      <c r="N11" s="16" t="s">
        <v>14</v>
      </c>
      <c r="O11" s="18" t="s">
        <v>67</v>
      </c>
      <c r="P11" s="17" t="s">
        <v>31</v>
      </c>
      <c r="Q11" s="22">
        <v>211</v>
      </c>
      <c r="R11" s="19">
        <v>17</v>
      </c>
      <c r="S11" s="20">
        <f t="shared" si="1"/>
        <v>12.411764705882353</v>
      </c>
    </row>
    <row r="12" spans="1:19" s="5" customFormat="1" ht="12.6" customHeight="1">
      <c r="A12" s="11" t="s">
        <v>3</v>
      </c>
      <c r="B12" s="16" t="s">
        <v>66</v>
      </c>
      <c r="C12" s="17"/>
      <c r="D12" s="16" t="s">
        <v>14</v>
      </c>
      <c r="E12" s="18" t="s">
        <v>67</v>
      </c>
      <c r="F12" s="17" t="s">
        <v>31</v>
      </c>
      <c r="G12" s="23">
        <v>211</v>
      </c>
      <c r="H12" s="19">
        <v>17</v>
      </c>
      <c r="I12" s="9">
        <f t="shared" si="0"/>
        <v>12.411764705882353</v>
      </c>
      <c r="K12" s="11" t="s">
        <v>3</v>
      </c>
      <c r="L12" s="16" t="s">
        <v>72</v>
      </c>
      <c r="M12" s="17"/>
      <c r="N12" s="16" t="s">
        <v>85</v>
      </c>
      <c r="O12" s="18" t="s">
        <v>42</v>
      </c>
      <c r="P12" s="17" t="s">
        <v>73</v>
      </c>
      <c r="Q12" s="22">
        <v>62</v>
      </c>
      <c r="R12" s="19">
        <v>5</v>
      </c>
      <c r="S12" s="20">
        <f t="shared" si="1"/>
        <v>12.4</v>
      </c>
    </row>
    <row r="13" spans="1:19" s="5" customFormat="1" ht="12.6" customHeight="1">
      <c r="A13" s="11" t="s">
        <v>3</v>
      </c>
      <c r="B13" s="16" t="s">
        <v>86</v>
      </c>
      <c r="C13" s="17" t="s">
        <v>36</v>
      </c>
      <c r="D13" s="16" t="s">
        <v>40</v>
      </c>
      <c r="E13" s="18" t="s">
        <v>41</v>
      </c>
      <c r="F13" s="17" t="s">
        <v>87</v>
      </c>
      <c r="G13" s="23">
        <v>210</v>
      </c>
      <c r="H13" s="19">
        <v>21</v>
      </c>
      <c r="I13" s="9">
        <f t="shared" si="0"/>
        <v>10</v>
      </c>
      <c r="K13" s="11" t="s">
        <v>3</v>
      </c>
      <c r="L13" s="16" t="s">
        <v>74</v>
      </c>
      <c r="M13" s="17"/>
      <c r="N13" s="16" t="s">
        <v>18</v>
      </c>
      <c r="O13" s="18" t="s">
        <v>19</v>
      </c>
      <c r="P13" s="17" t="s">
        <v>61</v>
      </c>
      <c r="Q13" s="22">
        <v>37</v>
      </c>
      <c r="R13" s="19">
        <v>3</v>
      </c>
      <c r="S13" s="20">
        <f t="shared" si="1"/>
        <v>12.333333333333334</v>
      </c>
    </row>
    <row r="14" spans="1:19" ht="12.6" customHeight="1">
      <c r="A14" s="2" t="s">
        <v>4</v>
      </c>
      <c r="B14" s="2" t="s">
        <v>0</v>
      </c>
      <c r="C14" s="2" t="s">
        <v>1</v>
      </c>
      <c r="D14" s="2" t="s">
        <v>7</v>
      </c>
      <c r="E14" s="2" t="s">
        <v>5</v>
      </c>
      <c r="F14" s="3" t="s">
        <v>2</v>
      </c>
      <c r="G14" s="12" t="s">
        <v>8</v>
      </c>
      <c r="H14" s="2" t="s">
        <v>6</v>
      </c>
      <c r="I14" s="2" t="s">
        <v>75</v>
      </c>
      <c r="K14" s="7"/>
      <c r="L14" s="7"/>
      <c r="M14" s="8"/>
      <c r="N14" s="7"/>
      <c r="O14" s="8"/>
      <c r="P14" s="8"/>
      <c r="Q14" s="14"/>
      <c r="R14" s="10"/>
      <c r="S14" s="21"/>
    </row>
    <row r="15" spans="1:19" ht="12.6" customHeight="1">
      <c r="A15" s="24" t="s">
        <v>78</v>
      </c>
      <c r="B15" s="25" t="s">
        <v>83</v>
      </c>
      <c r="C15" s="17"/>
      <c r="D15" s="25" t="s">
        <v>43</v>
      </c>
      <c r="E15" s="18" t="s">
        <v>44</v>
      </c>
      <c r="F15" s="17" t="s">
        <v>84</v>
      </c>
      <c r="G15" s="23">
        <v>213</v>
      </c>
      <c r="H15" s="19">
        <v>20</v>
      </c>
      <c r="I15" s="9">
        <f>G15/H15</f>
        <v>10.65</v>
      </c>
    </row>
    <row r="16" spans="1:19" ht="12.6" customHeight="1">
      <c r="A16" s="7"/>
      <c r="B16" s="7"/>
      <c r="C16" s="8"/>
      <c r="D16" s="7"/>
      <c r="E16" s="8"/>
      <c r="F16" s="8"/>
      <c r="G16" s="14"/>
      <c r="H16" s="10"/>
      <c r="I16" s="21"/>
    </row>
  </sheetData>
  <mergeCells count="2">
    <mergeCell ref="A1:I2"/>
    <mergeCell ref="K1:S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SEASON-Regular Season</vt:lpstr>
      <vt:lpstr>SEASON-Playoffs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2023-04-06T18:48:19Z</dcterms:modified>
</cp:coreProperties>
</file>