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6Season\"/>
    </mc:Choice>
  </mc:AlternateContent>
  <bookViews>
    <workbookView xWindow="-120" yWindow="-120" windowWidth="20640" windowHeight="11760" tabRatio="872"/>
  </bookViews>
  <sheets>
    <sheet name="SEASON-Regular Season" sheetId="91" r:id="rId1"/>
    <sheet name="SEASON-Playoffs" sheetId="100" r:id="rId2"/>
  </sheets>
  <calcPr calcId="162913"/>
</workbook>
</file>

<file path=xl/calcChain.xml><?xml version="1.0" encoding="utf-8"?>
<calcChain xmlns="http://schemas.openxmlformats.org/spreadsheetml/2006/main">
  <c r="S13" i="100" l="1"/>
  <c r="I36" i="100"/>
  <c r="I26" i="100"/>
  <c r="I4" i="100"/>
  <c r="I5" i="100"/>
  <c r="I6" i="100"/>
  <c r="I7" i="100"/>
  <c r="I8" i="100"/>
  <c r="I9" i="100"/>
  <c r="I10" i="100"/>
  <c r="I11" i="100"/>
  <c r="I12" i="100"/>
  <c r="I13" i="100"/>
  <c r="S35" i="100"/>
  <c r="I35" i="100"/>
  <c r="S34" i="100"/>
  <c r="I34" i="100"/>
  <c r="S33" i="100"/>
  <c r="I33" i="100"/>
  <c r="S32" i="100"/>
  <c r="I32" i="100"/>
  <c r="S31" i="100"/>
  <c r="I31" i="100"/>
  <c r="S30" i="100"/>
  <c r="I30" i="100"/>
  <c r="S29" i="100"/>
  <c r="I29" i="100"/>
  <c r="S28" i="100"/>
  <c r="I28" i="100"/>
  <c r="S27" i="100"/>
  <c r="I27" i="100"/>
  <c r="S26" i="100"/>
  <c r="S24" i="100"/>
  <c r="I24" i="100"/>
  <c r="S23" i="100"/>
  <c r="I23" i="100"/>
  <c r="S22" i="100"/>
  <c r="I22" i="100"/>
  <c r="S21" i="100"/>
  <c r="I21" i="100"/>
  <c r="S20" i="100"/>
  <c r="I20" i="100"/>
  <c r="S19" i="100"/>
  <c r="I19" i="100"/>
  <c r="S18" i="100"/>
  <c r="I18" i="100"/>
  <c r="S17" i="100"/>
  <c r="I17" i="100"/>
  <c r="S16" i="100"/>
  <c r="I16" i="100"/>
  <c r="S15" i="100"/>
  <c r="I15" i="100"/>
  <c r="S12" i="100"/>
  <c r="S11" i="100"/>
  <c r="S10" i="100"/>
  <c r="S9" i="100"/>
  <c r="S8" i="100"/>
  <c r="S7" i="100"/>
  <c r="S6" i="100"/>
  <c r="S5" i="100"/>
  <c r="S4" i="100"/>
  <c r="S35" i="91"/>
  <c r="I35" i="91"/>
  <c r="S34" i="91"/>
  <c r="I34" i="91"/>
  <c r="S33" i="91"/>
  <c r="I33" i="91"/>
  <c r="S32" i="91"/>
  <c r="I32" i="91"/>
  <c r="S31" i="91"/>
  <c r="I31" i="91"/>
  <c r="S30" i="91"/>
  <c r="I30" i="91"/>
  <c r="S29" i="91"/>
  <c r="I29" i="91"/>
  <c r="S28" i="91"/>
  <c r="I28" i="91"/>
  <c r="S27" i="91"/>
  <c r="I27" i="91"/>
  <c r="S26" i="91"/>
  <c r="I26" i="91"/>
  <c r="S24" i="91"/>
  <c r="I24" i="91"/>
  <c r="S23" i="91"/>
  <c r="I23" i="91"/>
  <c r="S22" i="91"/>
  <c r="I22" i="91"/>
  <c r="S21" i="91"/>
  <c r="I21" i="91"/>
  <c r="S20" i="91"/>
  <c r="I20" i="91"/>
  <c r="S19" i="91"/>
  <c r="I19" i="91"/>
  <c r="S18" i="91"/>
  <c r="I18" i="91"/>
  <c r="S17" i="91"/>
  <c r="I17" i="91"/>
  <c r="S16" i="91"/>
  <c r="I16" i="91"/>
  <c r="S15" i="91"/>
  <c r="I15" i="91"/>
  <c r="S13" i="91"/>
  <c r="S12" i="91"/>
  <c r="S11" i="91"/>
  <c r="S10" i="91"/>
  <c r="S9" i="91"/>
  <c r="S8" i="91"/>
  <c r="S7" i="91"/>
  <c r="S6" i="91"/>
  <c r="S5" i="91"/>
  <c r="S4" i="91"/>
  <c r="I13" i="91"/>
  <c r="I12" i="91"/>
  <c r="I11" i="91"/>
  <c r="I10" i="91"/>
  <c r="I9" i="91"/>
  <c r="I8" i="91"/>
  <c r="I7" i="91"/>
  <c r="I6" i="91"/>
  <c r="I5" i="91"/>
  <c r="I4" i="91"/>
</calcChain>
</file>

<file path=xl/sharedStrings.xml><?xml version="1.0" encoding="utf-8"?>
<sst xmlns="http://schemas.openxmlformats.org/spreadsheetml/2006/main" count="719" uniqueCount="158">
  <si>
    <t>Name</t>
  </si>
  <si>
    <t>Active</t>
  </si>
  <si>
    <t>Season</t>
  </si>
  <si>
    <t>NBA</t>
  </si>
  <si>
    <t>League</t>
  </si>
  <si>
    <t>ABA</t>
  </si>
  <si>
    <t>Team(s)</t>
  </si>
  <si>
    <t>G</t>
  </si>
  <si>
    <t>ABL</t>
  </si>
  <si>
    <t>Franchise</t>
  </si>
  <si>
    <t>FGA</t>
  </si>
  <si>
    <t>Wilt Chamberlain</t>
  </si>
  <si>
    <t>Golden State Warriors</t>
  </si>
  <si>
    <t>PHI</t>
  </si>
  <si>
    <t>(1961-62)</t>
  </si>
  <si>
    <t>SFW</t>
  </si>
  <si>
    <t>(1962-63)</t>
  </si>
  <si>
    <t>(1960-61)</t>
  </si>
  <si>
    <t>(1959-60)</t>
  </si>
  <si>
    <t>(1963-64)</t>
  </si>
  <si>
    <t>Michael Jordan</t>
  </si>
  <si>
    <t>Chicago Bulls</t>
  </si>
  <si>
    <t>CHI</t>
  </si>
  <si>
    <t>(1986-87)</t>
  </si>
  <si>
    <t>Elgin Baylor</t>
  </si>
  <si>
    <t>Los Angeles Lakers</t>
  </si>
  <si>
    <t>LAL</t>
  </si>
  <si>
    <t>Rick Barry</t>
  </si>
  <si>
    <t>(1966-67)</t>
  </si>
  <si>
    <t>GSW</t>
  </si>
  <si>
    <t>(1974-75)</t>
  </si>
  <si>
    <t>Elvin Hayes</t>
  </si>
  <si>
    <t>Houston Rockets</t>
  </si>
  <si>
    <t>SDR</t>
  </si>
  <si>
    <t>(1970-71)</t>
  </si>
  <si>
    <t>Charlie Scott</t>
  </si>
  <si>
    <t>Virginia Squires</t>
  </si>
  <si>
    <t>VIR</t>
  </si>
  <si>
    <t>(1971-72)</t>
  </si>
  <si>
    <t>Dan Issel</t>
  </si>
  <si>
    <t>Kentucky Colonels</t>
  </si>
  <si>
    <t>KEN</t>
  </si>
  <si>
    <t>Ralph Simpson</t>
  </si>
  <si>
    <t>DEN</t>
  </si>
  <si>
    <t>Spencer Haywood</t>
  </si>
  <si>
    <t>(1969-70)</t>
  </si>
  <si>
    <t>Bob Verga</t>
  </si>
  <si>
    <t>Spirits of St.Louis</t>
  </si>
  <si>
    <t>CAR</t>
  </si>
  <si>
    <t>John Brisker</t>
  </si>
  <si>
    <t>Pittsburgh Condors</t>
  </si>
  <si>
    <t>PIT</t>
  </si>
  <si>
    <t>Brooklyn Nets</t>
  </si>
  <si>
    <t>NYN</t>
  </si>
  <si>
    <t>George McGinnis</t>
  </si>
  <si>
    <t>Indiana Pacers</t>
  </si>
  <si>
    <t>IND</t>
  </si>
  <si>
    <t>Connie Hawkins</t>
  </si>
  <si>
    <t>Pittsburgh Rens</t>
  </si>
  <si>
    <t>Bill Bridges</t>
  </si>
  <si>
    <t>Kansas City Steers</t>
  </si>
  <si>
    <t>KCS</t>
  </si>
  <si>
    <t>Dan Swartz</t>
  </si>
  <si>
    <t>Philadelphia Tapers</t>
  </si>
  <si>
    <t>NYT</t>
  </si>
  <si>
    <t>Roger Kaiser</t>
  </si>
  <si>
    <t>Kelly Coleman</t>
  </si>
  <si>
    <t>Chicago Majors</t>
  </si>
  <si>
    <t>William Spivey</t>
  </si>
  <si>
    <t>Long Beach Chiefs</t>
  </si>
  <si>
    <t>HAW</t>
  </si>
  <si>
    <t>Herbert Lee</t>
  </si>
  <si>
    <t>Johnny Cox</t>
  </si>
  <si>
    <t>Cleveland Pipers</t>
  </si>
  <si>
    <t>CLE</t>
  </si>
  <si>
    <t>Marvin Bolyard</t>
  </si>
  <si>
    <t>Roger Taylor</t>
  </si>
  <si>
    <t>Dick Barnett</t>
  </si>
  <si>
    <t>Connie Dierking</t>
  </si>
  <si>
    <t>John Barnhill</t>
  </si>
  <si>
    <t>Larry Staverman</t>
  </si>
  <si>
    <t>Nick Mantis</t>
  </si>
  <si>
    <t>Archie Dees</t>
  </si>
  <si>
    <t>Gene Tormohlen</t>
  </si>
  <si>
    <t>Maury King</t>
  </si>
  <si>
    <t>(1972-73)</t>
  </si>
  <si>
    <t>George Stone</t>
  </si>
  <si>
    <t>Utah Stars</t>
  </si>
  <si>
    <t>LAS</t>
  </si>
  <si>
    <t>Cincinnatus Powell</t>
  </si>
  <si>
    <t>Willie Wise</t>
  </si>
  <si>
    <t>UTA</t>
  </si>
  <si>
    <t>(1973-74)</t>
  </si>
  <si>
    <t>Warren Jabali</t>
  </si>
  <si>
    <t>OAK</t>
  </si>
  <si>
    <t>(1968-69)</t>
  </si>
  <si>
    <t>Allen Iverson</t>
  </si>
  <si>
    <t>Philadelphia 76ers</t>
  </si>
  <si>
    <t>(2000-01)</t>
  </si>
  <si>
    <t>(1991-92)</t>
  </si>
  <si>
    <t>Hakeem Olajuwon</t>
  </si>
  <si>
    <t>HOU</t>
  </si>
  <si>
    <t>(1994-95)</t>
  </si>
  <si>
    <t>LeBron James</t>
  </si>
  <si>
    <t>*</t>
  </si>
  <si>
    <t>Cleveland Cavaliers</t>
  </si>
  <si>
    <t>(2014-15)</t>
  </si>
  <si>
    <t>Kobe Bryant</t>
  </si>
  <si>
    <t>(2008-09)</t>
  </si>
  <si>
    <t>(1992-93)</t>
  </si>
  <si>
    <t>(1997-98)</t>
  </si>
  <si>
    <t>(1993-94)</t>
  </si>
  <si>
    <t>(2009-10)</t>
  </si>
  <si>
    <t>Joe Fulks</t>
  </si>
  <si>
    <t>(1947-48)</t>
  </si>
  <si>
    <t>2+ teams</t>
  </si>
  <si>
    <t>(1964-65)</t>
  </si>
  <si>
    <t>Julius Erving</t>
  </si>
  <si>
    <t>LBC</t>
  </si>
  <si>
    <t>George Yardley</t>
  </si>
  <si>
    <t>Los Angeles Jets</t>
  </si>
  <si>
    <t>LAJ</t>
  </si>
  <si>
    <t>Sylvester Blye</t>
  </si>
  <si>
    <t>Tony B. Jackson</t>
  </si>
  <si>
    <t>Leroy Gibson</t>
  </si>
  <si>
    <t>WAS</t>
  </si>
  <si>
    <t>George Gervin</t>
  </si>
  <si>
    <t>San Antonio Spurs</t>
  </si>
  <si>
    <t>SAS</t>
  </si>
  <si>
    <t>Bo Lamar</t>
  </si>
  <si>
    <t>San Diego Sails</t>
  </si>
  <si>
    <t>SDC</t>
  </si>
  <si>
    <t>Donnie Freeman</t>
  </si>
  <si>
    <t>DAL</t>
  </si>
  <si>
    <t>Marvin Barnes</t>
  </si>
  <si>
    <t>SSL</t>
  </si>
  <si>
    <t>Jerry West</t>
  </si>
  <si>
    <t>(1985-86)</t>
  </si>
  <si>
    <t>John Williamson</t>
  </si>
  <si>
    <t>NJN</t>
  </si>
  <si>
    <t>(1978-79)</t>
  </si>
  <si>
    <t>Bob McAdoo</t>
  </si>
  <si>
    <t>Los Angeles Clippers</t>
  </si>
  <si>
    <t>BUF</t>
  </si>
  <si>
    <t>Tracy McGrady</t>
  </si>
  <si>
    <t>Orlando Magic</t>
  </si>
  <si>
    <t>ORL</t>
  </si>
  <si>
    <t>FGApG</t>
  </si>
  <si>
    <t>NBA/ABA/ABL  -  Most FGA in Season (Total)  -  Playoffs</t>
  </si>
  <si>
    <t>NBA/ABA/ABL  -  Most FGA in Season (Per Game)  -  Playoffs</t>
  </si>
  <si>
    <t>NBA/ABA/ABL  -  Most FGA in Season (Total)  -  Regular Season</t>
  </si>
  <si>
    <t>NBA/ABA/ABL  -  Most FGA in Season (Per Game)  -  Regular Season</t>
  </si>
  <si>
    <t>Russell Westbrook</t>
  </si>
  <si>
    <t>Oklahoma City Thunder</t>
  </si>
  <si>
    <t>OCT</t>
  </si>
  <si>
    <t>(2016-17)</t>
  </si>
  <si>
    <t>(2017-18)</t>
  </si>
  <si>
    <t>Denver Nuggets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</si>
</sst>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0" fontId="12" fillId="5" borderId="0" xfId="3" applyFont="1" applyFill="1" applyAlignment="1">
      <alignment horizontal="center"/>
    </xf>
    <xf numFmtId="3" fontId="13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1" fillId="6" borderId="0" xfId="2" applyFont="1" applyFill="1" applyBorder="1"/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36"/>
  <sheetViews>
    <sheetView tabSelected="1" workbookViewId="0">
      <selection activeCell="D21" sqref="D21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6" bestFit="1" customWidth="1"/>
    <col min="4" max="4" width="25.6640625" style="1" customWidth="1"/>
    <col min="5" max="5" width="7.109375" style="6" customWidth="1"/>
    <col min="6" max="6" width="9" style="6" customWidth="1"/>
    <col min="7" max="7" width="5.44140625" style="15" customWidth="1"/>
    <col min="8" max="9" width="5.44140625" style="6" customWidth="1"/>
    <col min="10" max="10" width="3.44140625" style="1" customWidth="1"/>
    <col min="11" max="11" width="6.5546875" style="1" bestFit="1" customWidth="1"/>
    <col min="12" max="12" width="20.6640625" style="1" customWidth="1"/>
    <col min="13" max="13" width="5.88671875" style="6" bestFit="1" customWidth="1"/>
    <col min="14" max="14" width="25.6640625" style="1" customWidth="1"/>
    <col min="15" max="15" width="7.109375" style="6" customWidth="1"/>
    <col min="16" max="16" width="9" style="6" customWidth="1"/>
    <col min="17" max="17" width="5.44140625" style="17" customWidth="1"/>
    <col min="18" max="18" width="5.44140625" style="6" customWidth="1"/>
    <col min="19" max="19" width="5.44140625" style="15" customWidth="1"/>
    <col min="20" max="16384" width="9.109375" style="1"/>
  </cols>
  <sheetData>
    <row r="1" spans="1:19" ht="12.75" customHeight="1">
      <c r="A1" s="28" t="s">
        <v>150</v>
      </c>
      <c r="B1" s="28"/>
      <c r="C1" s="28"/>
      <c r="D1" s="28"/>
      <c r="E1" s="28"/>
      <c r="F1" s="28"/>
      <c r="G1" s="28"/>
      <c r="H1" s="28"/>
      <c r="I1" s="28"/>
      <c r="K1" s="28" t="s">
        <v>151</v>
      </c>
      <c r="L1" s="28"/>
      <c r="M1" s="28"/>
      <c r="N1" s="28"/>
      <c r="O1" s="28"/>
      <c r="P1" s="28"/>
      <c r="Q1" s="28"/>
      <c r="R1" s="28"/>
      <c r="S1" s="28"/>
    </row>
    <row r="2" spans="1:19" ht="12.75" customHeight="1">
      <c r="A2" s="28"/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/>
      <c r="P2" s="28"/>
      <c r="Q2" s="28"/>
      <c r="R2" s="28"/>
      <c r="S2" s="28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9</v>
      </c>
      <c r="E3" s="2" t="s">
        <v>6</v>
      </c>
      <c r="F3" s="3" t="s">
        <v>2</v>
      </c>
      <c r="G3" s="14" t="s">
        <v>10</v>
      </c>
      <c r="H3" s="2" t="s">
        <v>7</v>
      </c>
      <c r="I3" s="2" t="s">
        <v>147</v>
      </c>
      <c r="K3" s="2" t="s">
        <v>4</v>
      </c>
      <c r="L3" s="2" t="s">
        <v>0</v>
      </c>
      <c r="M3" s="2" t="s">
        <v>1</v>
      </c>
      <c r="N3" s="2" t="s">
        <v>9</v>
      </c>
      <c r="O3" s="2" t="s">
        <v>6</v>
      </c>
      <c r="P3" s="3" t="s">
        <v>2</v>
      </c>
      <c r="Q3" s="14" t="s">
        <v>10</v>
      </c>
      <c r="R3" s="2" t="s">
        <v>7</v>
      </c>
      <c r="S3" s="2" t="s">
        <v>147</v>
      </c>
    </row>
    <row r="4" spans="1:19" s="5" customFormat="1" ht="12.6" customHeight="1">
      <c r="A4" s="12" t="s">
        <v>3</v>
      </c>
      <c r="B4" s="18" t="s">
        <v>11</v>
      </c>
      <c r="C4" s="19"/>
      <c r="D4" s="18" t="s">
        <v>12</v>
      </c>
      <c r="E4" s="20" t="s">
        <v>13</v>
      </c>
      <c r="F4" s="19" t="s">
        <v>14</v>
      </c>
      <c r="G4" s="23">
        <v>3159</v>
      </c>
      <c r="H4" s="21">
        <v>80</v>
      </c>
      <c r="I4" s="10">
        <f>G4/H4</f>
        <v>39.487499999999997</v>
      </c>
      <c r="K4" s="12" t="s">
        <v>3</v>
      </c>
      <c r="L4" s="18" t="s">
        <v>11</v>
      </c>
      <c r="M4" s="19"/>
      <c r="N4" s="18" t="s">
        <v>12</v>
      </c>
      <c r="O4" s="20" t="s">
        <v>13</v>
      </c>
      <c r="P4" s="19" t="s">
        <v>14</v>
      </c>
      <c r="Q4" s="21">
        <v>3159</v>
      </c>
      <c r="R4" s="21">
        <v>80</v>
      </c>
      <c r="S4" s="24">
        <f>Q4/R4</f>
        <v>39.487499999999997</v>
      </c>
    </row>
    <row r="5" spans="1:19" s="5" customFormat="1" ht="12.6" customHeight="1">
      <c r="A5" s="12" t="s">
        <v>3</v>
      </c>
      <c r="B5" s="18" t="s">
        <v>11</v>
      </c>
      <c r="C5" s="19"/>
      <c r="D5" s="18" t="s">
        <v>12</v>
      </c>
      <c r="E5" s="20" t="s">
        <v>15</v>
      </c>
      <c r="F5" s="19" t="s">
        <v>16</v>
      </c>
      <c r="G5" s="23">
        <v>2770</v>
      </c>
      <c r="H5" s="21">
        <v>80</v>
      </c>
      <c r="I5" s="10">
        <f t="shared" ref="I5:I13" si="0">G5/H5</f>
        <v>34.625</v>
      </c>
      <c r="K5" s="12" t="s">
        <v>3</v>
      </c>
      <c r="L5" s="18" t="s">
        <v>11</v>
      </c>
      <c r="M5" s="19"/>
      <c r="N5" s="18" t="s">
        <v>12</v>
      </c>
      <c r="O5" s="20" t="s">
        <v>15</v>
      </c>
      <c r="P5" s="19" t="s">
        <v>16</v>
      </c>
      <c r="Q5" s="21">
        <v>2770</v>
      </c>
      <c r="R5" s="21">
        <v>80</v>
      </c>
      <c r="S5" s="24">
        <f t="shared" ref="S5:S13" si="1">Q5/R5</f>
        <v>34.625</v>
      </c>
    </row>
    <row r="6" spans="1:19" s="5" customFormat="1" ht="12.6" customHeight="1">
      <c r="A6" s="12" t="s">
        <v>3</v>
      </c>
      <c r="B6" s="18" t="s">
        <v>11</v>
      </c>
      <c r="C6" s="19"/>
      <c r="D6" s="18" t="s">
        <v>12</v>
      </c>
      <c r="E6" s="20" t="s">
        <v>13</v>
      </c>
      <c r="F6" s="19" t="s">
        <v>17</v>
      </c>
      <c r="G6" s="23">
        <v>2457</v>
      </c>
      <c r="H6" s="21">
        <v>79</v>
      </c>
      <c r="I6" s="10">
        <f t="shared" si="0"/>
        <v>31.101265822784811</v>
      </c>
      <c r="K6" s="12" t="s">
        <v>3</v>
      </c>
      <c r="L6" s="18" t="s">
        <v>24</v>
      </c>
      <c r="M6" s="19"/>
      <c r="N6" s="18" t="s">
        <v>25</v>
      </c>
      <c r="O6" s="20" t="s">
        <v>26</v>
      </c>
      <c r="P6" s="19" t="s">
        <v>14</v>
      </c>
      <c r="Q6" s="21">
        <v>1588</v>
      </c>
      <c r="R6" s="21">
        <v>48</v>
      </c>
      <c r="S6" s="24">
        <f t="shared" si="1"/>
        <v>33.083333333333336</v>
      </c>
    </row>
    <row r="7" spans="1:19" s="5" customFormat="1" ht="12.6" customHeight="1">
      <c r="A7" s="12" t="s">
        <v>3</v>
      </c>
      <c r="B7" s="18" t="s">
        <v>11</v>
      </c>
      <c r="C7" s="19"/>
      <c r="D7" s="18" t="s">
        <v>12</v>
      </c>
      <c r="E7" s="20" t="s">
        <v>13</v>
      </c>
      <c r="F7" s="19" t="s">
        <v>18</v>
      </c>
      <c r="G7" s="23">
        <v>2311</v>
      </c>
      <c r="H7" s="21">
        <v>72</v>
      </c>
      <c r="I7" s="10">
        <f t="shared" si="0"/>
        <v>32.097222222222221</v>
      </c>
      <c r="K7" s="12" t="s">
        <v>3</v>
      </c>
      <c r="L7" s="18" t="s">
        <v>11</v>
      </c>
      <c r="M7" s="19"/>
      <c r="N7" s="18" t="s">
        <v>12</v>
      </c>
      <c r="O7" s="20" t="s">
        <v>13</v>
      </c>
      <c r="P7" s="19" t="s">
        <v>18</v>
      </c>
      <c r="Q7" s="21">
        <v>2311</v>
      </c>
      <c r="R7" s="21">
        <v>72</v>
      </c>
      <c r="S7" s="24">
        <f t="shared" si="1"/>
        <v>32.097222222222221</v>
      </c>
    </row>
    <row r="8" spans="1:19" s="5" customFormat="1" ht="12.6" customHeight="1">
      <c r="A8" s="12" t="s">
        <v>3</v>
      </c>
      <c r="B8" s="18" t="s">
        <v>11</v>
      </c>
      <c r="C8" s="19"/>
      <c r="D8" s="18" t="s">
        <v>12</v>
      </c>
      <c r="E8" s="20" t="s">
        <v>15</v>
      </c>
      <c r="F8" s="19" t="s">
        <v>19</v>
      </c>
      <c r="G8" s="23">
        <v>2298</v>
      </c>
      <c r="H8" s="21">
        <v>80</v>
      </c>
      <c r="I8" s="10">
        <f t="shared" si="0"/>
        <v>28.725000000000001</v>
      </c>
      <c r="K8" s="12" t="s">
        <v>3</v>
      </c>
      <c r="L8" s="18" t="s">
        <v>11</v>
      </c>
      <c r="M8" s="19"/>
      <c r="N8" s="18" t="s">
        <v>12</v>
      </c>
      <c r="O8" s="20" t="s">
        <v>13</v>
      </c>
      <c r="P8" s="19" t="s">
        <v>17</v>
      </c>
      <c r="Q8" s="21">
        <v>2457</v>
      </c>
      <c r="R8" s="21">
        <v>79</v>
      </c>
      <c r="S8" s="24">
        <f t="shared" si="1"/>
        <v>31.101265822784811</v>
      </c>
    </row>
    <row r="9" spans="1:19" s="5" customFormat="1" ht="12.6" customHeight="1">
      <c r="A9" s="12" t="s">
        <v>3</v>
      </c>
      <c r="B9" s="18" t="s">
        <v>20</v>
      </c>
      <c r="C9" s="19"/>
      <c r="D9" s="18" t="s">
        <v>21</v>
      </c>
      <c r="E9" s="20" t="s">
        <v>22</v>
      </c>
      <c r="F9" s="19" t="s">
        <v>23</v>
      </c>
      <c r="G9" s="23">
        <v>2279</v>
      </c>
      <c r="H9" s="21">
        <v>82</v>
      </c>
      <c r="I9" s="10">
        <f t="shared" si="0"/>
        <v>27.792682926829269</v>
      </c>
      <c r="K9" s="12" t="s">
        <v>3</v>
      </c>
      <c r="L9" s="18" t="s">
        <v>24</v>
      </c>
      <c r="M9" s="19"/>
      <c r="N9" s="18" t="s">
        <v>25</v>
      </c>
      <c r="O9" s="20" t="s">
        <v>26</v>
      </c>
      <c r="P9" s="19" t="s">
        <v>17</v>
      </c>
      <c r="Q9" s="21">
        <v>2166</v>
      </c>
      <c r="R9" s="21">
        <v>73</v>
      </c>
      <c r="S9" s="24">
        <f t="shared" si="1"/>
        <v>29.671232876712327</v>
      </c>
    </row>
    <row r="10" spans="1:19" s="5" customFormat="1" ht="12.6" customHeight="1">
      <c r="A10" s="12" t="s">
        <v>3</v>
      </c>
      <c r="B10" s="18" t="s">
        <v>24</v>
      </c>
      <c r="C10" s="19"/>
      <c r="D10" s="18" t="s">
        <v>25</v>
      </c>
      <c r="E10" s="20" t="s">
        <v>26</v>
      </c>
      <c r="F10" s="19" t="s">
        <v>16</v>
      </c>
      <c r="G10" s="23">
        <v>2273</v>
      </c>
      <c r="H10" s="21">
        <v>80</v>
      </c>
      <c r="I10" s="10">
        <f t="shared" si="0"/>
        <v>28.412500000000001</v>
      </c>
      <c r="K10" s="12" t="s">
        <v>3</v>
      </c>
      <c r="L10" s="18" t="s">
        <v>113</v>
      </c>
      <c r="M10" s="19"/>
      <c r="N10" s="18" t="s">
        <v>12</v>
      </c>
      <c r="O10" s="20" t="s">
        <v>13</v>
      </c>
      <c r="P10" s="19" t="s">
        <v>114</v>
      </c>
      <c r="Q10" s="21">
        <v>1258</v>
      </c>
      <c r="R10" s="21">
        <v>43</v>
      </c>
      <c r="S10" s="24">
        <f t="shared" si="1"/>
        <v>29.255813953488371</v>
      </c>
    </row>
    <row r="11" spans="1:19" s="5" customFormat="1" ht="12.6" customHeight="1">
      <c r="A11" s="12" t="s">
        <v>3</v>
      </c>
      <c r="B11" s="18" t="s">
        <v>27</v>
      </c>
      <c r="C11" s="19"/>
      <c r="D11" s="18" t="s">
        <v>12</v>
      </c>
      <c r="E11" s="20" t="s">
        <v>15</v>
      </c>
      <c r="F11" s="19" t="s">
        <v>28</v>
      </c>
      <c r="G11" s="23">
        <v>2240</v>
      </c>
      <c r="H11" s="21">
        <v>78</v>
      </c>
      <c r="I11" s="10">
        <f t="shared" si="0"/>
        <v>28.717948717948719</v>
      </c>
      <c r="K11" s="12" t="s">
        <v>3</v>
      </c>
      <c r="L11" s="18" t="s">
        <v>11</v>
      </c>
      <c r="M11" s="19"/>
      <c r="N11" s="18" t="s">
        <v>12</v>
      </c>
      <c r="O11" s="20" t="s">
        <v>15</v>
      </c>
      <c r="P11" s="19" t="s">
        <v>19</v>
      </c>
      <c r="Q11" s="21">
        <v>2298</v>
      </c>
      <c r="R11" s="21">
        <v>80</v>
      </c>
      <c r="S11" s="24">
        <f t="shared" si="1"/>
        <v>28.725000000000001</v>
      </c>
    </row>
    <row r="12" spans="1:19" s="5" customFormat="1" ht="12.6" customHeight="1">
      <c r="A12" s="12" t="s">
        <v>3</v>
      </c>
      <c r="B12" s="18" t="s">
        <v>27</v>
      </c>
      <c r="C12" s="19"/>
      <c r="D12" s="18" t="s">
        <v>12</v>
      </c>
      <c r="E12" s="20" t="s">
        <v>29</v>
      </c>
      <c r="F12" s="19" t="s">
        <v>30</v>
      </c>
      <c r="G12" s="23">
        <v>2217</v>
      </c>
      <c r="H12" s="21">
        <v>80</v>
      </c>
      <c r="I12" s="10">
        <f t="shared" si="0"/>
        <v>27.712499999999999</v>
      </c>
      <c r="K12" s="12" t="s">
        <v>3</v>
      </c>
      <c r="L12" s="18" t="s">
        <v>27</v>
      </c>
      <c r="M12" s="19"/>
      <c r="N12" s="18" t="s">
        <v>12</v>
      </c>
      <c r="O12" s="20" t="s">
        <v>15</v>
      </c>
      <c r="P12" s="19" t="s">
        <v>28</v>
      </c>
      <c r="Q12" s="21">
        <v>2240</v>
      </c>
      <c r="R12" s="21">
        <v>78</v>
      </c>
      <c r="S12" s="24">
        <f t="shared" si="1"/>
        <v>28.717948717948719</v>
      </c>
    </row>
    <row r="13" spans="1:19" s="5" customFormat="1" ht="12.6" customHeight="1">
      <c r="A13" s="12" t="s">
        <v>3</v>
      </c>
      <c r="B13" s="18" t="s">
        <v>31</v>
      </c>
      <c r="C13" s="19"/>
      <c r="D13" s="18" t="s">
        <v>32</v>
      </c>
      <c r="E13" s="20" t="s">
        <v>33</v>
      </c>
      <c r="F13" s="19" t="s">
        <v>34</v>
      </c>
      <c r="G13" s="23">
        <v>2215</v>
      </c>
      <c r="H13" s="21">
        <v>82</v>
      </c>
      <c r="I13" s="10">
        <f t="shared" si="0"/>
        <v>27.012195121951219</v>
      </c>
      <c r="K13" s="12" t="s">
        <v>3</v>
      </c>
      <c r="L13" s="18" t="s">
        <v>11</v>
      </c>
      <c r="M13" s="19"/>
      <c r="N13" s="18"/>
      <c r="O13" s="20" t="s">
        <v>115</v>
      </c>
      <c r="P13" s="19" t="s">
        <v>116</v>
      </c>
      <c r="Q13" s="21">
        <v>2083</v>
      </c>
      <c r="R13" s="21">
        <v>73</v>
      </c>
      <c r="S13" s="24">
        <f t="shared" si="1"/>
        <v>28.534246575342465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9</v>
      </c>
      <c r="E14" s="2" t="s">
        <v>6</v>
      </c>
      <c r="F14" s="3" t="s">
        <v>2</v>
      </c>
      <c r="G14" s="14" t="s">
        <v>10</v>
      </c>
      <c r="H14" s="2" t="s">
        <v>7</v>
      </c>
      <c r="I14" s="2" t="s">
        <v>147</v>
      </c>
      <c r="K14" s="2" t="s">
        <v>4</v>
      </c>
      <c r="L14" s="2" t="s">
        <v>0</v>
      </c>
      <c r="M14" s="2" t="s">
        <v>1</v>
      </c>
      <c r="N14" s="2" t="s">
        <v>9</v>
      </c>
      <c r="O14" s="2" t="s">
        <v>6</v>
      </c>
      <c r="P14" s="3" t="s">
        <v>2</v>
      </c>
      <c r="Q14" s="14" t="s">
        <v>10</v>
      </c>
      <c r="R14" s="2" t="s">
        <v>7</v>
      </c>
      <c r="S14" s="2" t="s">
        <v>147</v>
      </c>
    </row>
    <row r="15" spans="1:19" s="5" customFormat="1" ht="12.6" customHeight="1">
      <c r="A15" s="13" t="s">
        <v>5</v>
      </c>
      <c r="B15" s="18" t="s">
        <v>35</v>
      </c>
      <c r="C15" s="19"/>
      <c r="D15" s="27" t="s">
        <v>36</v>
      </c>
      <c r="E15" s="20" t="s">
        <v>37</v>
      </c>
      <c r="F15" s="19" t="s">
        <v>38</v>
      </c>
      <c r="G15" s="23">
        <v>2192</v>
      </c>
      <c r="H15" s="21">
        <v>73</v>
      </c>
      <c r="I15" s="10">
        <f>G15/H15</f>
        <v>30.027397260273972</v>
      </c>
      <c r="K15" s="13" t="s">
        <v>5</v>
      </c>
      <c r="L15" s="18" t="s">
        <v>35</v>
      </c>
      <c r="M15" s="19"/>
      <c r="N15" s="27" t="s">
        <v>36</v>
      </c>
      <c r="O15" s="20" t="s">
        <v>37</v>
      </c>
      <c r="P15" s="19" t="s">
        <v>38</v>
      </c>
      <c r="Q15" s="21">
        <v>2192</v>
      </c>
      <c r="R15" s="21">
        <v>73</v>
      </c>
      <c r="S15" s="24">
        <f>Q15/R15</f>
        <v>30.027397260273972</v>
      </c>
    </row>
    <row r="16" spans="1:19" s="5" customFormat="1" ht="12.6" customHeight="1">
      <c r="A16" s="13" t="s">
        <v>5</v>
      </c>
      <c r="B16" s="18" t="s">
        <v>39</v>
      </c>
      <c r="C16" s="19"/>
      <c r="D16" s="27" t="s">
        <v>40</v>
      </c>
      <c r="E16" s="20" t="s">
        <v>41</v>
      </c>
      <c r="F16" s="19" t="s">
        <v>38</v>
      </c>
      <c r="G16" s="23">
        <v>2001</v>
      </c>
      <c r="H16" s="21">
        <v>83</v>
      </c>
      <c r="I16" s="10">
        <f t="shared" ref="I16:I24" si="2">G16/H16</f>
        <v>24.108433734939759</v>
      </c>
      <c r="K16" s="13" t="s">
        <v>5</v>
      </c>
      <c r="L16" s="18" t="s">
        <v>117</v>
      </c>
      <c r="M16" s="19"/>
      <c r="N16" s="27" t="s">
        <v>36</v>
      </c>
      <c r="O16" s="20" t="s">
        <v>37</v>
      </c>
      <c r="P16" s="19" t="s">
        <v>85</v>
      </c>
      <c r="Q16" s="21">
        <v>1804</v>
      </c>
      <c r="R16" s="21">
        <v>71</v>
      </c>
      <c r="S16" s="24">
        <f t="shared" ref="S16:S24" si="3">Q16/R16</f>
        <v>25.408450704225352</v>
      </c>
    </row>
    <row r="17" spans="1:19" s="5" customFormat="1" ht="12.6" customHeight="1">
      <c r="A17" s="13" t="s">
        <v>5</v>
      </c>
      <c r="B17" s="18" t="s">
        <v>42</v>
      </c>
      <c r="C17" s="19"/>
      <c r="D17" s="18" t="s">
        <v>157</v>
      </c>
      <c r="E17" s="20" t="s">
        <v>43</v>
      </c>
      <c r="F17" s="19" t="s">
        <v>38</v>
      </c>
      <c r="G17" s="23">
        <v>2000</v>
      </c>
      <c r="H17" s="21">
        <v>84</v>
      </c>
      <c r="I17" s="10">
        <f t="shared" si="2"/>
        <v>23.80952380952381</v>
      </c>
      <c r="K17" s="13" t="s">
        <v>5</v>
      </c>
      <c r="L17" s="18" t="s">
        <v>49</v>
      </c>
      <c r="M17" s="19"/>
      <c r="N17" s="27" t="s">
        <v>50</v>
      </c>
      <c r="O17" s="20" t="s">
        <v>51</v>
      </c>
      <c r="P17" s="19" t="s">
        <v>38</v>
      </c>
      <c r="Q17" s="21">
        <v>1228</v>
      </c>
      <c r="R17" s="21">
        <v>49</v>
      </c>
      <c r="S17" s="24">
        <f t="shared" si="3"/>
        <v>25.061224489795919</v>
      </c>
    </row>
    <row r="18" spans="1:19" s="5" customFormat="1" ht="12.6" customHeight="1">
      <c r="A18" s="13" t="s">
        <v>5</v>
      </c>
      <c r="B18" s="18" t="s">
        <v>44</v>
      </c>
      <c r="C18" s="19"/>
      <c r="D18" s="18" t="s">
        <v>157</v>
      </c>
      <c r="E18" s="20" t="s">
        <v>43</v>
      </c>
      <c r="F18" s="19" t="s">
        <v>45</v>
      </c>
      <c r="G18" s="23">
        <v>1998</v>
      </c>
      <c r="H18" s="21">
        <v>84</v>
      </c>
      <c r="I18" s="10">
        <f t="shared" si="2"/>
        <v>23.785714285714285</v>
      </c>
      <c r="K18" s="13" t="s">
        <v>5</v>
      </c>
      <c r="L18" s="18" t="s">
        <v>49</v>
      </c>
      <c r="M18" s="19"/>
      <c r="N18" s="27" t="s">
        <v>50</v>
      </c>
      <c r="O18" s="20" t="s">
        <v>51</v>
      </c>
      <c r="P18" s="19" t="s">
        <v>34</v>
      </c>
      <c r="Q18" s="21">
        <v>1972</v>
      </c>
      <c r="R18" s="21">
        <v>79</v>
      </c>
      <c r="S18" s="24">
        <f t="shared" si="3"/>
        <v>24.962025316455698</v>
      </c>
    </row>
    <row r="19" spans="1:19" s="5" customFormat="1" ht="12.6" customHeight="1">
      <c r="A19" s="13" t="s">
        <v>5</v>
      </c>
      <c r="B19" s="18" t="s">
        <v>46</v>
      </c>
      <c r="C19" s="19"/>
      <c r="D19" s="27" t="s">
        <v>47</v>
      </c>
      <c r="E19" s="20" t="s">
        <v>48</v>
      </c>
      <c r="F19" s="19" t="s">
        <v>45</v>
      </c>
      <c r="G19" s="23">
        <v>1984</v>
      </c>
      <c r="H19" s="21">
        <v>82</v>
      </c>
      <c r="I19" s="10">
        <f t="shared" si="2"/>
        <v>24.195121951219512</v>
      </c>
      <c r="K19" s="13" t="s">
        <v>5</v>
      </c>
      <c r="L19" s="18" t="s">
        <v>27</v>
      </c>
      <c r="M19" s="19"/>
      <c r="N19" s="18" t="s">
        <v>52</v>
      </c>
      <c r="O19" s="20" t="s">
        <v>53</v>
      </c>
      <c r="P19" s="19" t="s">
        <v>38</v>
      </c>
      <c r="Q19" s="21">
        <v>1969</v>
      </c>
      <c r="R19" s="21">
        <v>80</v>
      </c>
      <c r="S19" s="24">
        <f t="shared" si="3"/>
        <v>24.612500000000001</v>
      </c>
    </row>
    <row r="20" spans="1:19" s="5" customFormat="1" ht="12.6" customHeight="1">
      <c r="A20" s="13" t="s">
        <v>5</v>
      </c>
      <c r="B20" s="18" t="s">
        <v>49</v>
      </c>
      <c r="C20" s="19"/>
      <c r="D20" s="27" t="s">
        <v>50</v>
      </c>
      <c r="E20" s="20" t="s">
        <v>51</v>
      </c>
      <c r="F20" s="19" t="s">
        <v>34</v>
      </c>
      <c r="G20" s="23">
        <v>1972</v>
      </c>
      <c r="H20" s="21">
        <v>79</v>
      </c>
      <c r="I20" s="10">
        <f t="shared" si="2"/>
        <v>24.962025316455698</v>
      </c>
      <c r="K20" s="13" t="s">
        <v>5</v>
      </c>
      <c r="L20" s="18" t="s">
        <v>54</v>
      </c>
      <c r="M20" s="19"/>
      <c r="N20" s="18" t="s">
        <v>55</v>
      </c>
      <c r="O20" s="20" t="s">
        <v>56</v>
      </c>
      <c r="P20" s="19" t="s">
        <v>30</v>
      </c>
      <c r="Q20" s="21">
        <v>1934</v>
      </c>
      <c r="R20" s="21">
        <v>79</v>
      </c>
      <c r="S20" s="24">
        <f t="shared" si="3"/>
        <v>24.481012658227847</v>
      </c>
    </row>
    <row r="21" spans="1:19" s="5" customFormat="1" ht="12.6" customHeight="1">
      <c r="A21" s="13" t="s">
        <v>5</v>
      </c>
      <c r="B21" s="18" t="s">
        <v>27</v>
      </c>
      <c r="C21" s="19"/>
      <c r="D21" s="18" t="s">
        <v>52</v>
      </c>
      <c r="E21" s="20" t="s">
        <v>53</v>
      </c>
      <c r="F21" s="19" t="s">
        <v>38</v>
      </c>
      <c r="G21" s="23">
        <v>1969</v>
      </c>
      <c r="H21" s="21">
        <v>80</v>
      </c>
      <c r="I21" s="10">
        <f t="shared" si="2"/>
        <v>24.612500000000001</v>
      </c>
      <c r="K21" s="13" t="s">
        <v>5</v>
      </c>
      <c r="L21" s="18" t="s">
        <v>46</v>
      </c>
      <c r="M21" s="19"/>
      <c r="N21" s="27" t="s">
        <v>47</v>
      </c>
      <c r="O21" s="20" t="s">
        <v>48</v>
      </c>
      <c r="P21" s="19" t="s">
        <v>45</v>
      </c>
      <c r="Q21" s="21">
        <v>1984</v>
      </c>
      <c r="R21" s="21">
        <v>82</v>
      </c>
      <c r="S21" s="24">
        <f t="shared" si="3"/>
        <v>24.195121951219512</v>
      </c>
    </row>
    <row r="22" spans="1:19" s="5" customFormat="1" ht="12.6" customHeight="1">
      <c r="A22" s="13" t="s">
        <v>5</v>
      </c>
      <c r="B22" s="18" t="s">
        <v>35</v>
      </c>
      <c r="C22" s="19"/>
      <c r="D22" s="27" t="s">
        <v>36</v>
      </c>
      <c r="E22" s="20" t="s">
        <v>37</v>
      </c>
      <c r="F22" s="19" t="s">
        <v>34</v>
      </c>
      <c r="G22" s="23">
        <v>1947</v>
      </c>
      <c r="H22" s="21">
        <v>84</v>
      </c>
      <c r="I22" s="10">
        <f t="shared" si="2"/>
        <v>23.178571428571427</v>
      </c>
      <c r="K22" s="13" t="s">
        <v>5</v>
      </c>
      <c r="L22" s="18" t="s">
        <v>39</v>
      </c>
      <c r="M22" s="19"/>
      <c r="N22" s="27" t="s">
        <v>40</v>
      </c>
      <c r="O22" s="20" t="s">
        <v>41</v>
      </c>
      <c r="P22" s="19" t="s">
        <v>38</v>
      </c>
      <c r="Q22" s="21">
        <v>2001</v>
      </c>
      <c r="R22" s="21">
        <v>83</v>
      </c>
      <c r="S22" s="24">
        <f t="shared" si="3"/>
        <v>24.108433734939759</v>
      </c>
    </row>
    <row r="23" spans="1:19" s="5" customFormat="1" ht="12.6" customHeight="1">
      <c r="A23" s="13" t="s">
        <v>5</v>
      </c>
      <c r="B23" s="18" t="s">
        <v>39</v>
      </c>
      <c r="C23" s="19"/>
      <c r="D23" s="27" t="s">
        <v>40</v>
      </c>
      <c r="E23" s="20" t="s">
        <v>41</v>
      </c>
      <c r="F23" s="19" t="s">
        <v>34</v>
      </c>
      <c r="G23" s="23">
        <v>1934</v>
      </c>
      <c r="H23" s="21">
        <v>83</v>
      </c>
      <c r="I23" s="10">
        <f t="shared" si="2"/>
        <v>23.301204819277107</v>
      </c>
      <c r="K23" s="13" t="s">
        <v>5</v>
      </c>
      <c r="L23" s="18" t="s">
        <v>42</v>
      </c>
      <c r="M23" s="19"/>
      <c r="N23" s="18" t="s">
        <v>157</v>
      </c>
      <c r="O23" s="20" t="s">
        <v>43</v>
      </c>
      <c r="P23" s="19" t="s">
        <v>38</v>
      </c>
      <c r="Q23" s="21">
        <v>2000</v>
      </c>
      <c r="R23" s="21">
        <v>84</v>
      </c>
      <c r="S23" s="24">
        <f t="shared" si="3"/>
        <v>23.80952380952381</v>
      </c>
    </row>
    <row r="24" spans="1:19" s="5" customFormat="1" ht="12.6" customHeight="1">
      <c r="A24" s="13" t="s">
        <v>5</v>
      </c>
      <c r="B24" s="18" t="s">
        <v>54</v>
      </c>
      <c r="C24" s="19"/>
      <c r="D24" s="18" t="s">
        <v>55</v>
      </c>
      <c r="E24" s="20" t="s">
        <v>56</v>
      </c>
      <c r="F24" s="19" t="s">
        <v>30</v>
      </c>
      <c r="G24" s="23">
        <v>1934</v>
      </c>
      <c r="H24" s="21">
        <v>79</v>
      </c>
      <c r="I24" s="10">
        <f t="shared" si="2"/>
        <v>24.481012658227847</v>
      </c>
      <c r="K24" s="13" t="s">
        <v>5</v>
      </c>
      <c r="L24" s="18" t="s">
        <v>44</v>
      </c>
      <c r="M24" s="19"/>
      <c r="N24" s="18" t="s">
        <v>157</v>
      </c>
      <c r="O24" s="20" t="s">
        <v>43</v>
      </c>
      <c r="P24" s="19" t="s">
        <v>45</v>
      </c>
      <c r="Q24" s="21">
        <v>1998</v>
      </c>
      <c r="R24" s="21">
        <v>84</v>
      </c>
      <c r="S24" s="24">
        <f t="shared" si="3"/>
        <v>23.785714285714285</v>
      </c>
    </row>
    <row r="25" spans="1:19" s="4" customFormat="1" ht="12.6" customHeight="1">
      <c r="A25" s="2" t="s">
        <v>4</v>
      </c>
      <c r="B25" s="2" t="s">
        <v>0</v>
      </c>
      <c r="C25" s="2" t="s">
        <v>1</v>
      </c>
      <c r="D25" s="2" t="s">
        <v>9</v>
      </c>
      <c r="E25" s="2" t="s">
        <v>6</v>
      </c>
      <c r="F25" s="3" t="s">
        <v>2</v>
      </c>
      <c r="G25" s="14" t="s">
        <v>10</v>
      </c>
      <c r="H25" s="2" t="s">
        <v>7</v>
      </c>
      <c r="I25" s="2" t="s">
        <v>147</v>
      </c>
      <c r="K25" s="2" t="s">
        <v>4</v>
      </c>
      <c r="L25" s="2" t="s">
        <v>0</v>
      </c>
      <c r="M25" s="2" t="s">
        <v>1</v>
      </c>
      <c r="N25" s="2" t="s">
        <v>9</v>
      </c>
      <c r="O25" s="2" t="s">
        <v>6</v>
      </c>
      <c r="P25" s="3" t="s">
        <v>2</v>
      </c>
      <c r="Q25" s="14" t="s">
        <v>10</v>
      </c>
      <c r="R25" s="2" t="s">
        <v>7</v>
      </c>
      <c r="S25" s="2" t="s">
        <v>147</v>
      </c>
    </row>
    <row r="26" spans="1:19" s="5" customFormat="1" ht="12.6" customHeight="1">
      <c r="A26" s="22" t="s">
        <v>8</v>
      </c>
      <c r="B26" s="18" t="s">
        <v>57</v>
      </c>
      <c r="C26" s="19"/>
      <c r="D26" s="27" t="s">
        <v>58</v>
      </c>
      <c r="E26" s="20" t="s">
        <v>51</v>
      </c>
      <c r="F26" s="25" t="s">
        <v>14</v>
      </c>
      <c r="G26" s="23">
        <v>1496</v>
      </c>
      <c r="H26" s="21">
        <v>78</v>
      </c>
      <c r="I26" s="10">
        <f>G26/H26</f>
        <v>19.179487179487179</v>
      </c>
      <c r="K26" s="22" t="s">
        <v>8</v>
      </c>
      <c r="L26" s="18" t="s">
        <v>66</v>
      </c>
      <c r="M26" s="19"/>
      <c r="N26" s="27" t="s">
        <v>67</v>
      </c>
      <c r="O26" s="20" t="s">
        <v>22</v>
      </c>
      <c r="P26" s="25" t="s">
        <v>16</v>
      </c>
      <c r="Q26" s="21">
        <v>628</v>
      </c>
      <c r="R26" s="21">
        <v>26</v>
      </c>
      <c r="S26" s="24">
        <f>Q26/R26</f>
        <v>24.153846153846153</v>
      </c>
    </row>
    <row r="27" spans="1:19" s="5" customFormat="1" ht="12.6" customHeight="1">
      <c r="A27" s="22" t="s">
        <v>8</v>
      </c>
      <c r="B27" s="18" t="s">
        <v>59</v>
      </c>
      <c r="C27" s="19"/>
      <c r="D27" s="27" t="s">
        <v>60</v>
      </c>
      <c r="E27" s="20" t="s">
        <v>61</v>
      </c>
      <c r="F27" s="25" t="s">
        <v>14</v>
      </c>
      <c r="G27" s="23">
        <v>1412</v>
      </c>
      <c r="H27" s="21">
        <v>79</v>
      </c>
      <c r="I27" s="10">
        <f t="shared" ref="I27:I35" si="4">G27/H27</f>
        <v>17.873417721518987</v>
      </c>
      <c r="K27" s="22" t="s">
        <v>8</v>
      </c>
      <c r="L27" s="18" t="s">
        <v>59</v>
      </c>
      <c r="M27" s="19"/>
      <c r="N27" s="27" t="s">
        <v>60</v>
      </c>
      <c r="O27" s="20" t="s">
        <v>61</v>
      </c>
      <c r="P27" s="25" t="s">
        <v>16</v>
      </c>
      <c r="Q27" s="21">
        <v>608</v>
      </c>
      <c r="R27" s="21">
        <v>29</v>
      </c>
      <c r="S27" s="24">
        <f t="shared" ref="S27:S35" si="5">Q27/R27</f>
        <v>20.96551724137931</v>
      </c>
    </row>
    <row r="28" spans="1:19" s="5" customFormat="1" ht="12.6" customHeight="1">
      <c r="A28" s="22" t="s">
        <v>8</v>
      </c>
      <c r="B28" s="18" t="s">
        <v>62</v>
      </c>
      <c r="C28" s="19"/>
      <c r="D28" s="27" t="s">
        <v>63</v>
      </c>
      <c r="E28" s="20" t="s">
        <v>64</v>
      </c>
      <c r="F28" s="25" t="s">
        <v>14</v>
      </c>
      <c r="G28" s="23">
        <v>1326</v>
      </c>
      <c r="H28" s="21">
        <v>70</v>
      </c>
      <c r="I28" s="10">
        <f t="shared" si="4"/>
        <v>18.942857142857143</v>
      </c>
      <c r="K28" s="22" t="s">
        <v>8</v>
      </c>
      <c r="L28" s="18" t="s">
        <v>77</v>
      </c>
      <c r="M28" s="19"/>
      <c r="N28" s="27" t="s">
        <v>73</v>
      </c>
      <c r="O28" s="20" t="s">
        <v>74</v>
      </c>
      <c r="P28" s="25" t="s">
        <v>14</v>
      </c>
      <c r="Q28" s="21">
        <v>1033</v>
      </c>
      <c r="R28" s="21">
        <v>50</v>
      </c>
      <c r="S28" s="24">
        <f t="shared" si="5"/>
        <v>20.66</v>
      </c>
    </row>
    <row r="29" spans="1:19" s="5" customFormat="1" ht="12.6" customHeight="1">
      <c r="A29" s="22" t="s">
        <v>8</v>
      </c>
      <c r="B29" s="18" t="s">
        <v>65</v>
      </c>
      <c r="C29" s="19"/>
      <c r="D29" s="27" t="s">
        <v>63</v>
      </c>
      <c r="E29" s="20" t="s">
        <v>64</v>
      </c>
      <c r="F29" s="25" t="s">
        <v>14</v>
      </c>
      <c r="G29" s="23">
        <v>1258</v>
      </c>
      <c r="H29" s="21">
        <v>80</v>
      </c>
      <c r="I29" s="10">
        <f t="shared" si="4"/>
        <v>15.725</v>
      </c>
      <c r="K29" s="22" t="s">
        <v>8</v>
      </c>
      <c r="L29" s="18" t="s">
        <v>57</v>
      </c>
      <c r="M29" s="19"/>
      <c r="N29" s="27" t="s">
        <v>58</v>
      </c>
      <c r="O29" s="20" t="s">
        <v>51</v>
      </c>
      <c r="P29" s="25" t="s">
        <v>16</v>
      </c>
      <c r="Q29" s="21">
        <v>326</v>
      </c>
      <c r="R29" s="21">
        <v>16</v>
      </c>
      <c r="S29" s="24">
        <f t="shared" si="5"/>
        <v>20.375</v>
      </c>
    </row>
    <row r="30" spans="1:19" s="5" customFormat="1" ht="12.6" customHeight="1">
      <c r="A30" s="22" t="s">
        <v>8</v>
      </c>
      <c r="B30" s="18" t="s">
        <v>66</v>
      </c>
      <c r="C30" s="19"/>
      <c r="D30" s="27" t="s">
        <v>67</v>
      </c>
      <c r="E30" s="20" t="s">
        <v>22</v>
      </c>
      <c r="F30" s="25" t="s">
        <v>14</v>
      </c>
      <c r="G30" s="23">
        <v>1247</v>
      </c>
      <c r="H30" s="21">
        <v>77</v>
      </c>
      <c r="I30" s="10">
        <f t="shared" si="4"/>
        <v>16.194805194805195</v>
      </c>
      <c r="K30" s="22" t="s">
        <v>8</v>
      </c>
      <c r="L30" s="18" t="s">
        <v>57</v>
      </c>
      <c r="M30" s="19"/>
      <c r="N30" s="27" t="s">
        <v>58</v>
      </c>
      <c r="O30" s="20" t="s">
        <v>51</v>
      </c>
      <c r="P30" s="25" t="s">
        <v>14</v>
      </c>
      <c r="Q30" s="21">
        <v>1496</v>
      </c>
      <c r="R30" s="21">
        <v>78</v>
      </c>
      <c r="S30" s="24">
        <f t="shared" si="5"/>
        <v>19.179487179487179</v>
      </c>
    </row>
    <row r="31" spans="1:19" s="5" customFormat="1" ht="12.6" customHeight="1">
      <c r="A31" s="22" t="s">
        <v>8</v>
      </c>
      <c r="B31" s="18" t="s">
        <v>68</v>
      </c>
      <c r="C31" s="19"/>
      <c r="D31" s="27" t="s">
        <v>69</v>
      </c>
      <c r="E31" s="20" t="s">
        <v>70</v>
      </c>
      <c r="F31" s="25" t="s">
        <v>14</v>
      </c>
      <c r="G31" s="23">
        <v>1239</v>
      </c>
      <c r="H31" s="21">
        <v>78</v>
      </c>
      <c r="I31" s="10">
        <f t="shared" si="4"/>
        <v>15.884615384615385</v>
      </c>
      <c r="K31" s="22" t="s">
        <v>8</v>
      </c>
      <c r="L31" s="18" t="s">
        <v>62</v>
      </c>
      <c r="M31" s="19"/>
      <c r="N31" s="27" t="s">
        <v>63</v>
      </c>
      <c r="O31" s="20" t="s">
        <v>64</v>
      </c>
      <c r="P31" s="25" t="s">
        <v>14</v>
      </c>
      <c r="Q31" s="21">
        <v>1326</v>
      </c>
      <c r="R31" s="21">
        <v>70</v>
      </c>
      <c r="S31" s="24">
        <f t="shared" si="5"/>
        <v>18.942857142857143</v>
      </c>
    </row>
    <row r="32" spans="1:19" s="5" customFormat="1" ht="12.6" customHeight="1">
      <c r="A32" s="22" t="s">
        <v>8</v>
      </c>
      <c r="B32" s="18" t="s">
        <v>71</v>
      </c>
      <c r="C32" s="19"/>
      <c r="D32" s="27" t="s">
        <v>69</v>
      </c>
      <c r="E32" s="20" t="s">
        <v>70</v>
      </c>
      <c r="F32" s="25" t="s">
        <v>14</v>
      </c>
      <c r="G32" s="23">
        <v>1184</v>
      </c>
      <c r="H32" s="21">
        <v>84</v>
      </c>
      <c r="I32" s="10">
        <f t="shared" si="4"/>
        <v>14.095238095238095</v>
      </c>
      <c r="K32" s="22" t="s">
        <v>8</v>
      </c>
      <c r="L32" s="18" t="s">
        <v>68</v>
      </c>
      <c r="M32" s="19"/>
      <c r="N32" s="27" t="s">
        <v>69</v>
      </c>
      <c r="O32" s="20" t="s">
        <v>118</v>
      </c>
      <c r="P32" s="25" t="s">
        <v>16</v>
      </c>
      <c r="Q32" s="21">
        <v>434</v>
      </c>
      <c r="R32" s="21">
        <v>24</v>
      </c>
      <c r="S32" s="24">
        <f t="shared" si="5"/>
        <v>18.083333333333332</v>
      </c>
    </row>
    <row r="33" spans="1:19" s="5" customFormat="1" ht="12.6" customHeight="1">
      <c r="A33" s="22" t="s">
        <v>8</v>
      </c>
      <c r="B33" s="18" t="s">
        <v>72</v>
      </c>
      <c r="C33" s="19"/>
      <c r="D33" s="27" t="s">
        <v>73</v>
      </c>
      <c r="E33" s="20" t="s">
        <v>74</v>
      </c>
      <c r="F33" s="25" t="s">
        <v>14</v>
      </c>
      <c r="G33" s="23">
        <v>1178</v>
      </c>
      <c r="H33" s="21">
        <v>80</v>
      </c>
      <c r="I33" s="10">
        <f t="shared" si="4"/>
        <v>14.725</v>
      </c>
      <c r="K33" s="22" t="s">
        <v>8</v>
      </c>
      <c r="L33" s="18" t="s">
        <v>59</v>
      </c>
      <c r="M33" s="19"/>
      <c r="N33" s="27" t="s">
        <v>60</v>
      </c>
      <c r="O33" s="20" t="s">
        <v>61</v>
      </c>
      <c r="P33" s="25" t="s">
        <v>14</v>
      </c>
      <c r="Q33" s="21">
        <v>1412</v>
      </c>
      <c r="R33" s="21">
        <v>79</v>
      </c>
      <c r="S33" s="24">
        <f t="shared" si="5"/>
        <v>17.873417721518987</v>
      </c>
    </row>
    <row r="34" spans="1:19" s="5" customFormat="1" ht="12.6" customHeight="1">
      <c r="A34" s="22" t="s">
        <v>8</v>
      </c>
      <c r="B34" s="18" t="s">
        <v>75</v>
      </c>
      <c r="C34" s="19"/>
      <c r="D34" s="27" t="s">
        <v>58</v>
      </c>
      <c r="E34" s="20" t="s">
        <v>51</v>
      </c>
      <c r="F34" s="25" t="s">
        <v>14</v>
      </c>
      <c r="G34" s="23">
        <v>1118</v>
      </c>
      <c r="H34" s="21">
        <v>79</v>
      </c>
      <c r="I34" s="10">
        <f t="shared" si="4"/>
        <v>14.151898734177216</v>
      </c>
      <c r="K34" s="22" t="s">
        <v>8</v>
      </c>
      <c r="L34" s="18" t="s">
        <v>119</v>
      </c>
      <c r="M34" s="19"/>
      <c r="N34" s="27" t="s">
        <v>120</v>
      </c>
      <c r="O34" s="20" t="s">
        <v>121</v>
      </c>
      <c r="P34" s="25" t="s">
        <v>14</v>
      </c>
      <c r="Q34" s="21">
        <v>415</v>
      </c>
      <c r="R34" s="21">
        <v>25</v>
      </c>
      <c r="S34" s="24">
        <f t="shared" si="5"/>
        <v>16.600000000000001</v>
      </c>
    </row>
    <row r="35" spans="1:19" s="5" customFormat="1" ht="12.6" customHeight="1">
      <c r="A35" s="22" t="s">
        <v>8</v>
      </c>
      <c r="B35" s="18" t="s">
        <v>76</v>
      </c>
      <c r="C35" s="19"/>
      <c r="D35" s="27" t="s">
        <v>63</v>
      </c>
      <c r="E35" s="20" t="s">
        <v>64</v>
      </c>
      <c r="F35" s="25" t="s">
        <v>14</v>
      </c>
      <c r="G35" s="23">
        <v>1095</v>
      </c>
      <c r="H35" s="21">
        <v>79</v>
      </c>
      <c r="I35" s="10">
        <f t="shared" si="4"/>
        <v>13.860759493670885</v>
      </c>
      <c r="K35" s="22" t="s">
        <v>8</v>
      </c>
      <c r="L35" s="18" t="s">
        <v>122</v>
      </c>
      <c r="M35" s="19"/>
      <c r="N35" s="27" t="s">
        <v>63</v>
      </c>
      <c r="O35" s="20" t="s">
        <v>13</v>
      </c>
      <c r="P35" s="25" t="s">
        <v>16</v>
      </c>
      <c r="Q35" s="21">
        <v>455</v>
      </c>
      <c r="R35" s="21">
        <v>28</v>
      </c>
      <c r="S35" s="24">
        <f t="shared" si="5"/>
        <v>16.25</v>
      </c>
    </row>
    <row r="36" spans="1:19" ht="12.6" customHeight="1">
      <c r="A36" s="7"/>
      <c r="B36" s="7"/>
      <c r="C36" s="8"/>
      <c r="D36" s="7"/>
      <c r="E36" s="8"/>
      <c r="F36" s="8"/>
      <c r="G36" s="9"/>
      <c r="H36" s="11"/>
      <c r="I36" s="11"/>
      <c r="K36" s="7"/>
      <c r="L36" s="7"/>
      <c r="M36" s="8"/>
      <c r="N36" s="7"/>
      <c r="O36" s="8"/>
      <c r="P36" s="8"/>
      <c r="Q36" s="16"/>
      <c r="R36" s="11"/>
      <c r="S36" s="26"/>
    </row>
  </sheetData>
  <mergeCells count="2">
    <mergeCell ref="A1:I2"/>
    <mergeCell ref="K1:S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37"/>
  <sheetViews>
    <sheetView workbookViewId="0">
      <selection activeCell="B17" sqref="B17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6" bestFit="1" customWidth="1"/>
    <col min="4" max="4" width="25.6640625" style="1" customWidth="1"/>
    <col min="5" max="5" width="7.109375" style="6" customWidth="1"/>
    <col min="6" max="6" width="9" style="6" customWidth="1"/>
    <col min="7" max="7" width="5.44140625" style="15" customWidth="1"/>
    <col min="8" max="9" width="5.44140625" style="6" customWidth="1"/>
    <col min="10" max="10" width="3.44140625" style="1" customWidth="1"/>
    <col min="11" max="11" width="6.5546875" style="1" bestFit="1" customWidth="1"/>
    <col min="12" max="12" width="20.6640625" style="1" customWidth="1"/>
    <col min="13" max="13" width="5.88671875" style="6" bestFit="1" customWidth="1"/>
    <col min="14" max="14" width="25.6640625" style="1" customWidth="1"/>
    <col min="15" max="15" width="7.109375" style="6" customWidth="1"/>
    <col min="16" max="16" width="9" style="6" customWidth="1"/>
    <col min="17" max="17" width="5.44140625" style="17" customWidth="1"/>
    <col min="18" max="18" width="5.44140625" style="6" customWidth="1"/>
    <col min="19" max="19" width="5.44140625" style="15" customWidth="1"/>
    <col min="20" max="16384" width="9.109375" style="1"/>
  </cols>
  <sheetData>
    <row r="1" spans="1:19" ht="12.75" customHeight="1">
      <c r="A1" s="28" t="s">
        <v>148</v>
      </c>
      <c r="B1" s="28"/>
      <c r="C1" s="28"/>
      <c r="D1" s="28"/>
      <c r="E1" s="28"/>
      <c r="F1" s="28"/>
      <c r="G1" s="28"/>
      <c r="H1" s="28"/>
      <c r="I1" s="28"/>
      <c r="K1" s="28" t="s">
        <v>149</v>
      </c>
      <c r="L1" s="28"/>
      <c r="M1" s="28"/>
      <c r="N1" s="28"/>
      <c r="O1" s="28"/>
      <c r="P1" s="28"/>
      <c r="Q1" s="28"/>
      <c r="R1" s="28"/>
      <c r="S1" s="28"/>
    </row>
    <row r="2" spans="1:19" ht="12.75" customHeight="1">
      <c r="A2" s="28"/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/>
      <c r="P2" s="28"/>
      <c r="Q2" s="28"/>
      <c r="R2" s="28"/>
      <c r="S2" s="28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9</v>
      </c>
      <c r="E3" s="2" t="s">
        <v>6</v>
      </c>
      <c r="F3" s="3" t="s">
        <v>2</v>
      </c>
      <c r="G3" s="14" t="s">
        <v>10</v>
      </c>
      <c r="H3" s="2" t="s">
        <v>7</v>
      </c>
      <c r="I3" s="2" t="s">
        <v>147</v>
      </c>
      <c r="K3" s="2" t="s">
        <v>4</v>
      </c>
      <c r="L3" s="2" t="s">
        <v>0</v>
      </c>
      <c r="M3" s="2" t="s">
        <v>1</v>
      </c>
      <c r="N3" s="2" t="s">
        <v>9</v>
      </c>
      <c r="O3" s="2" t="s">
        <v>6</v>
      </c>
      <c r="P3" s="3" t="s">
        <v>2</v>
      </c>
      <c r="Q3" s="14" t="s">
        <v>10</v>
      </c>
      <c r="R3" s="2" t="s">
        <v>7</v>
      </c>
      <c r="S3" s="2" t="s">
        <v>147</v>
      </c>
    </row>
    <row r="4" spans="1:19" s="5" customFormat="1" ht="12.6" customHeight="1">
      <c r="A4" s="12" t="s">
        <v>3</v>
      </c>
      <c r="B4" s="18" t="s">
        <v>96</v>
      </c>
      <c r="C4" s="19"/>
      <c r="D4" s="18" t="s">
        <v>97</v>
      </c>
      <c r="E4" s="20" t="s">
        <v>13</v>
      </c>
      <c r="F4" s="19" t="s">
        <v>98</v>
      </c>
      <c r="G4" s="23">
        <v>661</v>
      </c>
      <c r="H4" s="21">
        <v>22</v>
      </c>
      <c r="I4" s="10">
        <f>G4/H4</f>
        <v>30.045454545454547</v>
      </c>
      <c r="K4" s="12" t="s">
        <v>3</v>
      </c>
      <c r="L4" s="18" t="s">
        <v>24</v>
      </c>
      <c r="M4" s="19"/>
      <c r="N4" s="18" t="s">
        <v>25</v>
      </c>
      <c r="O4" s="20" t="s">
        <v>26</v>
      </c>
      <c r="P4" s="19" t="s">
        <v>14</v>
      </c>
      <c r="Q4" s="21">
        <v>425</v>
      </c>
      <c r="R4" s="21">
        <v>13</v>
      </c>
      <c r="S4" s="24">
        <f>Q4/R4</f>
        <v>32.692307692307693</v>
      </c>
    </row>
    <row r="5" spans="1:19" s="5" customFormat="1" ht="12.6" customHeight="1">
      <c r="A5" s="12" t="s">
        <v>3</v>
      </c>
      <c r="B5" s="18" t="s">
        <v>20</v>
      </c>
      <c r="C5" s="19"/>
      <c r="D5" s="18" t="s">
        <v>21</v>
      </c>
      <c r="E5" s="20" t="s">
        <v>22</v>
      </c>
      <c r="F5" s="19" t="s">
        <v>99</v>
      </c>
      <c r="G5" s="23">
        <v>581</v>
      </c>
      <c r="H5" s="21">
        <v>22</v>
      </c>
      <c r="I5" s="10">
        <f t="shared" ref="I5:I13" si="0">G5/H5</f>
        <v>26.40909090909091</v>
      </c>
      <c r="K5" s="12" t="s">
        <v>3</v>
      </c>
      <c r="L5" s="18" t="s">
        <v>27</v>
      </c>
      <c r="M5" s="19"/>
      <c r="N5" s="18" t="s">
        <v>12</v>
      </c>
      <c r="O5" s="20" t="s">
        <v>15</v>
      </c>
      <c r="P5" s="19" t="s">
        <v>28</v>
      </c>
      <c r="Q5" s="21">
        <v>489</v>
      </c>
      <c r="R5" s="21">
        <v>15</v>
      </c>
      <c r="S5" s="24">
        <f t="shared" ref="S5:S12" si="1">Q5/R5</f>
        <v>32.6</v>
      </c>
    </row>
    <row r="6" spans="1:19" s="5" customFormat="1" ht="12.6" customHeight="1">
      <c r="A6" s="12" t="s">
        <v>3</v>
      </c>
      <c r="B6" s="18" t="s">
        <v>100</v>
      </c>
      <c r="C6" s="19"/>
      <c r="D6" s="18" t="s">
        <v>32</v>
      </c>
      <c r="E6" s="20" t="s">
        <v>101</v>
      </c>
      <c r="F6" s="19" t="s">
        <v>102</v>
      </c>
      <c r="G6" s="23">
        <v>576</v>
      </c>
      <c r="H6" s="21">
        <v>22</v>
      </c>
      <c r="I6" s="10">
        <f t="shared" si="0"/>
        <v>26.181818181818183</v>
      </c>
      <c r="K6" s="12" t="s">
        <v>3</v>
      </c>
      <c r="L6" s="18" t="s">
        <v>11</v>
      </c>
      <c r="M6" s="19"/>
      <c r="N6" s="18" t="s">
        <v>12</v>
      </c>
      <c r="O6" s="20" t="s">
        <v>13</v>
      </c>
      <c r="P6" s="19" t="s">
        <v>17</v>
      </c>
      <c r="Q6" s="21">
        <v>96</v>
      </c>
      <c r="R6" s="21">
        <v>3</v>
      </c>
      <c r="S6" s="24">
        <f t="shared" si="1"/>
        <v>32</v>
      </c>
    </row>
    <row r="7" spans="1:19" s="5" customFormat="1" ht="12.6" customHeight="1">
      <c r="A7" s="12" t="s">
        <v>3</v>
      </c>
      <c r="B7" s="18" t="s">
        <v>103</v>
      </c>
      <c r="C7" s="19" t="s">
        <v>104</v>
      </c>
      <c r="D7" s="18" t="s">
        <v>105</v>
      </c>
      <c r="E7" s="20" t="s">
        <v>74</v>
      </c>
      <c r="F7" s="19" t="s">
        <v>106</v>
      </c>
      <c r="G7" s="23">
        <v>544</v>
      </c>
      <c r="H7" s="21">
        <v>20</v>
      </c>
      <c r="I7" s="10">
        <f t="shared" si="0"/>
        <v>27.2</v>
      </c>
      <c r="K7" s="12" t="s">
        <v>3</v>
      </c>
      <c r="L7" s="18" t="s">
        <v>136</v>
      </c>
      <c r="M7" s="19"/>
      <c r="N7" s="18" t="s">
        <v>25</v>
      </c>
      <c r="O7" s="20" t="s">
        <v>26</v>
      </c>
      <c r="P7" s="19" t="s">
        <v>116</v>
      </c>
      <c r="Q7" s="21">
        <v>351</v>
      </c>
      <c r="R7" s="21">
        <v>11</v>
      </c>
      <c r="S7" s="24">
        <f t="shared" si="1"/>
        <v>31.90909090909091</v>
      </c>
    </row>
    <row r="8" spans="1:19" s="5" customFormat="1" ht="12.6" customHeight="1">
      <c r="A8" s="12" t="s">
        <v>3</v>
      </c>
      <c r="B8" s="18" t="s">
        <v>107</v>
      </c>
      <c r="C8" s="19"/>
      <c r="D8" s="18" t="s">
        <v>25</v>
      </c>
      <c r="E8" s="20" t="s">
        <v>26</v>
      </c>
      <c r="F8" s="19" t="s">
        <v>108</v>
      </c>
      <c r="G8" s="23">
        <v>530</v>
      </c>
      <c r="H8" s="21">
        <v>23</v>
      </c>
      <c r="I8" s="10">
        <f t="shared" si="0"/>
        <v>23.043478260869566</v>
      </c>
      <c r="K8" s="12" t="s">
        <v>3</v>
      </c>
      <c r="L8" s="18" t="s">
        <v>20</v>
      </c>
      <c r="M8" s="19"/>
      <c r="N8" s="18" t="s">
        <v>21</v>
      </c>
      <c r="O8" s="20" t="s">
        <v>22</v>
      </c>
      <c r="P8" s="19" t="s">
        <v>137</v>
      </c>
      <c r="Q8" s="21">
        <v>95</v>
      </c>
      <c r="R8" s="21">
        <v>3</v>
      </c>
      <c r="S8" s="24">
        <f t="shared" si="1"/>
        <v>31.666666666666668</v>
      </c>
    </row>
    <row r="9" spans="1:19" s="5" customFormat="1" ht="12.6" customHeight="1">
      <c r="A9" s="12" t="s">
        <v>3</v>
      </c>
      <c r="B9" s="18" t="s">
        <v>20</v>
      </c>
      <c r="C9" s="19"/>
      <c r="D9" s="18" t="s">
        <v>21</v>
      </c>
      <c r="E9" s="20" t="s">
        <v>22</v>
      </c>
      <c r="F9" s="19" t="s">
        <v>109</v>
      </c>
      <c r="G9" s="23">
        <v>528</v>
      </c>
      <c r="H9" s="21">
        <v>19</v>
      </c>
      <c r="I9" s="10">
        <f t="shared" si="0"/>
        <v>27.789473684210527</v>
      </c>
      <c r="K9" s="12" t="s">
        <v>3</v>
      </c>
      <c r="L9" s="18" t="s">
        <v>138</v>
      </c>
      <c r="M9" s="19"/>
      <c r="N9" s="18" t="s">
        <v>52</v>
      </c>
      <c r="O9" s="20" t="s">
        <v>139</v>
      </c>
      <c r="P9" s="19" t="s">
        <v>140</v>
      </c>
      <c r="Q9" s="21">
        <v>62</v>
      </c>
      <c r="R9" s="21">
        <v>2</v>
      </c>
      <c r="S9" s="24">
        <f t="shared" si="1"/>
        <v>31</v>
      </c>
    </row>
    <row r="10" spans="1:19" s="5" customFormat="1" ht="12.6" customHeight="1">
      <c r="A10" s="12" t="s">
        <v>3</v>
      </c>
      <c r="B10" s="18" t="s">
        <v>20</v>
      </c>
      <c r="C10" s="19"/>
      <c r="D10" s="18" t="s">
        <v>21</v>
      </c>
      <c r="E10" s="20" t="s">
        <v>22</v>
      </c>
      <c r="F10" s="19" t="s">
        <v>110</v>
      </c>
      <c r="G10" s="23">
        <v>526</v>
      </c>
      <c r="H10" s="21">
        <v>21</v>
      </c>
      <c r="I10" s="10">
        <f t="shared" si="0"/>
        <v>25.047619047619047</v>
      </c>
      <c r="K10" s="12" t="s">
        <v>3</v>
      </c>
      <c r="L10" s="18" t="s">
        <v>141</v>
      </c>
      <c r="M10" s="19"/>
      <c r="N10" s="18" t="s">
        <v>142</v>
      </c>
      <c r="O10" s="20" t="s">
        <v>143</v>
      </c>
      <c r="P10" s="19" t="s">
        <v>30</v>
      </c>
      <c r="Q10" s="21">
        <v>216</v>
      </c>
      <c r="R10" s="21">
        <v>7</v>
      </c>
      <c r="S10" s="24">
        <f t="shared" si="1"/>
        <v>30.857142857142858</v>
      </c>
    </row>
    <row r="11" spans="1:19" s="5" customFormat="1" ht="12.6" customHeight="1">
      <c r="A11" s="12" t="s">
        <v>3</v>
      </c>
      <c r="B11" s="18" t="s">
        <v>100</v>
      </c>
      <c r="C11" s="19"/>
      <c r="D11" s="18" t="s">
        <v>32</v>
      </c>
      <c r="E11" s="20" t="s">
        <v>101</v>
      </c>
      <c r="F11" s="19" t="s">
        <v>111</v>
      </c>
      <c r="G11" s="23">
        <v>514</v>
      </c>
      <c r="H11" s="21">
        <v>23</v>
      </c>
      <c r="I11" s="10">
        <f t="shared" si="0"/>
        <v>22.347826086956523</v>
      </c>
      <c r="K11" s="12" t="s">
        <v>3</v>
      </c>
      <c r="L11" s="18" t="s">
        <v>144</v>
      </c>
      <c r="M11" s="19"/>
      <c r="N11" s="18" t="s">
        <v>145</v>
      </c>
      <c r="O11" s="20" t="s">
        <v>146</v>
      </c>
      <c r="P11" s="19" t="s">
        <v>98</v>
      </c>
      <c r="Q11" s="21">
        <v>123</v>
      </c>
      <c r="R11" s="21">
        <v>4</v>
      </c>
      <c r="S11" s="24">
        <f t="shared" si="1"/>
        <v>30.75</v>
      </c>
    </row>
    <row r="12" spans="1:19" s="5" customFormat="1" ht="12.6" customHeight="1">
      <c r="A12" s="12" t="s">
        <v>3</v>
      </c>
      <c r="B12" s="18" t="s">
        <v>107</v>
      </c>
      <c r="C12" s="19"/>
      <c r="D12" s="18" t="s">
        <v>25</v>
      </c>
      <c r="E12" s="20" t="s">
        <v>26</v>
      </c>
      <c r="F12" s="19" t="s">
        <v>112</v>
      </c>
      <c r="G12" s="23">
        <v>511</v>
      </c>
      <c r="H12" s="21">
        <v>23</v>
      </c>
      <c r="I12" s="10">
        <f t="shared" si="0"/>
        <v>22.217391304347824</v>
      </c>
      <c r="K12" s="12" t="s">
        <v>3</v>
      </c>
      <c r="L12" s="18" t="s">
        <v>152</v>
      </c>
      <c r="M12" s="19" t="s">
        <v>104</v>
      </c>
      <c r="N12" s="18" t="s">
        <v>153</v>
      </c>
      <c r="O12" s="20" t="s">
        <v>154</v>
      </c>
      <c r="P12" s="19" t="s">
        <v>155</v>
      </c>
      <c r="Q12" s="21">
        <v>152</v>
      </c>
      <c r="R12" s="21">
        <v>5</v>
      </c>
      <c r="S12" s="24">
        <f t="shared" si="1"/>
        <v>30.4</v>
      </c>
    </row>
    <row r="13" spans="1:19" s="5" customFormat="1" ht="12.6" customHeight="1">
      <c r="A13" s="12" t="s">
        <v>3</v>
      </c>
      <c r="B13" s="18" t="s">
        <v>103</v>
      </c>
      <c r="C13" s="19" t="s">
        <v>104</v>
      </c>
      <c r="D13" s="18" t="s">
        <v>105</v>
      </c>
      <c r="E13" s="20" t="s">
        <v>74</v>
      </c>
      <c r="F13" s="19" t="s">
        <v>156</v>
      </c>
      <c r="G13" s="23">
        <v>510</v>
      </c>
      <c r="H13" s="21">
        <v>22</v>
      </c>
      <c r="I13" s="10">
        <f t="shared" si="0"/>
        <v>23.181818181818183</v>
      </c>
      <c r="K13" s="12" t="s">
        <v>3</v>
      </c>
      <c r="L13" s="18" t="s">
        <v>24</v>
      </c>
      <c r="M13" s="19"/>
      <c r="N13" s="18" t="s">
        <v>25</v>
      </c>
      <c r="O13" s="20" t="s">
        <v>26</v>
      </c>
      <c r="P13" s="19" t="s">
        <v>17</v>
      </c>
      <c r="Q13" s="21">
        <v>362</v>
      </c>
      <c r="R13" s="21">
        <v>12</v>
      </c>
      <c r="S13" s="24">
        <f>Q13/R13</f>
        <v>30.166666666666668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9</v>
      </c>
      <c r="E14" s="2" t="s">
        <v>6</v>
      </c>
      <c r="F14" s="3" t="s">
        <v>2</v>
      </c>
      <c r="G14" s="14" t="s">
        <v>10</v>
      </c>
      <c r="H14" s="2" t="s">
        <v>7</v>
      </c>
      <c r="I14" s="2" t="s">
        <v>147</v>
      </c>
      <c r="K14" s="2" t="s">
        <v>4</v>
      </c>
      <c r="L14" s="2" t="s">
        <v>0</v>
      </c>
      <c r="M14" s="2" t="s">
        <v>1</v>
      </c>
      <c r="N14" s="2" t="s">
        <v>9</v>
      </c>
      <c r="O14" s="2" t="s">
        <v>6</v>
      </c>
      <c r="P14" s="3" t="s">
        <v>2</v>
      </c>
      <c r="Q14" s="14" t="s">
        <v>10</v>
      </c>
      <c r="R14" s="2" t="s">
        <v>7</v>
      </c>
      <c r="S14" s="2" t="s">
        <v>147</v>
      </c>
    </row>
    <row r="15" spans="1:19" s="5" customFormat="1" ht="12.6" customHeight="1">
      <c r="A15" s="13" t="s">
        <v>5</v>
      </c>
      <c r="B15" s="18" t="s">
        <v>54</v>
      </c>
      <c r="C15" s="19"/>
      <c r="D15" s="18" t="s">
        <v>55</v>
      </c>
      <c r="E15" s="20" t="s">
        <v>56</v>
      </c>
      <c r="F15" s="19" t="s">
        <v>30</v>
      </c>
      <c r="G15" s="23">
        <v>455</v>
      </c>
      <c r="H15" s="21">
        <v>18</v>
      </c>
      <c r="I15" s="10">
        <f>G15/H15</f>
        <v>25.277777777777779</v>
      </c>
      <c r="K15" s="13" t="s">
        <v>5</v>
      </c>
      <c r="L15" s="18" t="s">
        <v>44</v>
      </c>
      <c r="M15" s="19"/>
      <c r="N15" s="18" t="s">
        <v>157</v>
      </c>
      <c r="O15" s="20" t="s">
        <v>43</v>
      </c>
      <c r="P15" s="19" t="s">
        <v>45</v>
      </c>
      <c r="Q15" s="21">
        <v>362</v>
      </c>
      <c r="R15" s="21">
        <v>12</v>
      </c>
      <c r="S15" s="24">
        <f>Q15/R15</f>
        <v>30.166666666666668</v>
      </c>
    </row>
    <row r="16" spans="1:19" s="5" customFormat="1" ht="12.6" customHeight="1">
      <c r="A16" s="13" t="s">
        <v>5</v>
      </c>
      <c r="B16" s="18" t="s">
        <v>27</v>
      </c>
      <c r="C16" s="19"/>
      <c r="D16" s="18" t="s">
        <v>52</v>
      </c>
      <c r="E16" s="20" t="s">
        <v>53</v>
      </c>
      <c r="F16" s="19" t="s">
        <v>38</v>
      </c>
      <c r="G16" s="23">
        <v>429</v>
      </c>
      <c r="H16" s="21">
        <v>18</v>
      </c>
      <c r="I16" s="10">
        <f t="shared" ref="I16:I24" si="2">G16/H16</f>
        <v>23.833333333333332</v>
      </c>
      <c r="K16" s="13" t="s">
        <v>5</v>
      </c>
      <c r="L16" s="18" t="s">
        <v>27</v>
      </c>
      <c r="M16" s="19"/>
      <c r="N16" s="27" t="s">
        <v>36</v>
      </c>
      <c r="O16" s="20" t="s">
        <v>125</v>
      </c>
      <c r="P16" s="19" t="s">
        <v>45</v>
      </c>
      <c r="Q16" s="21">
        <v>203</v>
      </c>
      <c r="R16" s="21">
        <v>7</v>
      </c>
      <c r="S16" s="24">
        <f t="shared" ref="S16:S24" si="3">Q16/R16</f>
        <v>29</v>
      </c>
    </row>
    <row r="17" spans="1:19" s="5" customFormat="1" ht="12.6" customHeight="1">
      <c r="A17" s="13" t="s">
        <v>5</v>
      </c>
      <c r="B17" s="18" t="s">
        <v>39</v>
      </c>
      <c r="C17" s="19"/>
      <c r="D17" s="27" t="s">
        <v>40</v>
      </c>
      <c r="E17" s="20" t="s">
        <v>41</v>
      </c>
      <c r="F17" s="19" t="s">
        <v>34</v>
      </c>
      <c r="G17" s="23">
        <v>408</v>
      </c>
      <c r="H17" s="21">
        <v>19</v>
      </c>
      <c r="I17" s="10">
        <f t="shared" si="2"/>
        <v>21.473684210526315</v>
      </c>
      <c r="K17" s="13" t="s">
        <v>5</v>
      </c>
      <c r="L17" s="18" t="s">
        <v>126</v>
      </c>
      <c r="M17" s="19"/>
      <c r="N17" s="18" t="s">
        <v>127</v>
      </c>
      <c r="O17" s="20" t="s">
        <v>128</v>
      </c>
      <c r="P17" s="19" t="s">
        <v>30</v>
      </c>
      <c r="Q17" s="21">
        <v>171</v>
      </c>
      <c r="R17" s="21">
        <v>6</v>
      </c>
      <c r="S17" s="24">
        <f t="shared" si="3"/>
        <v>28.5</v>
      </c>
    </row>
    <row r="18" spans="1:19" s="5" customFormat="1" ht="12.6" customHeight="1">
      <c r="A18" s="13" t="s">
        <v>5</v>
      </c>
      <c r="B18" s="18" t="s">
        <v>39</v>
      </c>
      <c r="C18" s="19"/>
      <c r="D18" s="27" t="s">
        <v>40</v>
      </c>
      <c r="E18" s="20" t="s">
        <v>41</v>
      </c>
      <c r="F18" s="19" t="s">
        <v>85</v>
      </c>
      <c r="G18" s="23">
        <v>398</v>
      </c>
      <c r="H18" s="21">
        <v>19</v>
      </c>
      <c r="I18" s="10">
        <f t="shared" si="2"/>
        <v>20.94736842105263</v>
      </c>
      <c r="K18" s="13" t="s">
        <v>5</v>
      </c>
      <c r="L18" s="18" t="s">
        <v>42</v>
      </c>
      <c r="M18" s="19"/>
      <c r="N18" s="18" t="s">
        <v>157</v>
      </c>
      <c r="O18" s="20" t="s">
        <v>43</v>
      </c>
      <c r="P18" s="19" t="s">
        <v>85</v>
      </c>
      <c r="Q18" s="21">
        <v>138</v>
      </c>
      <c r="R18" s="21">
        <v>5</v>
      </c>
      <c r="S18" s="24">
        <f t="shared" si="3"/>
        <v>27.6</v>
      </c>
    </row>
    <row r="19" spans="1:19" s="5" customFormat="1" ht="12.6" customHeight="1">
      <c r="A19" s="13" t="s">
        <v>5</v>
      </c>
      <c r="B19" s="18" t="s">
        <v>86</v>
      </c>
      <c r="C19" s="19"/>
      <c r="D19" s="27" t="s">
        <v>87</v>
      </c>
      <c r="E19" s="20" t="s">
        <v>88</v>
      </c>
      <c r="F19" s="19" t="s">
        <v>45</v>
      </c>
      <c r="G19" s="23">
        <v>388</v>
      </c>
      <c r="H19" s="21">
        <v>17</v>
      </c>
      <c r="I19" s="10">
        <f t="shared" si="2"/>
        <v>22.823529411764707</v>
      </c>
      <c r="K19" s="13" t="s">
        <v>5</v>
      </c>
      <c r="L19" s="18" t="s">
        <v>129</v>
      </c>
      <c r="M19" s="19"/>
      <c r="N19" s="27" t="s">
        <v>130</v>
      </c>
      <c r="O19" s="20" t="s">
        <v>131</v>
      </c>
      <c r="P19" s="19" t="s">
        <v>92</v>
      </c>
      <c r="Q19" s="21">
        <v>161</v>
      </c>
      <c r="R19" s="21">
        <v>6</v>
      </c>
      <c r="S19" s="24">
        <f t="shared" si="3"/>
        <v>26.833333333333332</v>
      </c>
    </row>
    <row r="20" spans="1:19" s="5" customFormat="1" ht="12.6" customHeight="1">
      <c r="A20" s="13" t="s">
        <v>5</v>
      </c>
      <c r="B20" s="18" t="s">
        <v>89</v>
      </c>
      <c r="C20" s="19"/>
      <c r="D20" s="27" t="s">
        <v>40</v>
      </c>
      <c r="E20" s="20" t="s">
        <v>41</v>
      </c>
      <c r="F20" s="19" t="s">
        <v>34</v>
      </c>
      <c r="G20" s="23">
        <v>382</v>
      </c>
      <c r="H20" s="21">
        <v>19</v>
      </c>
      <c r="I20" s="10">
        <f t="shared" si="2"/>
        <v>20.105263157894736</v>
      </c>
      <c r="K20" s="13" t="s">
        <v>5</v>
      </c>
      <c r="L20" s="18" t="s">
        <v>117</v>
      </c>
      <c r="M20" s="19"/>
      <c r="N20" s="27" t="s">
        <v>36</v>
      </c>
      <c r="O20" s="20" t="s">
        <v>37</v>
      </c>
      <c r="P20" s="19" t="s">
        <v>38</v>
      </c>
      <c r="Q20" s="21">
        <v>284</v>
      </c>
      <c r="R20" s="21">
        <v>11</v>
      </c>
      <c r="S20" s="24">
        <f t="shared" si="3"/>
        <v>25.818181818181817</v>
      </c>
    </row>
    <row r="21" spans="1:19" s="5" customFormat="1" ht="12.6" customHeight="1">
      <c r="A21" s="13" t="s">
        <v>5</v>
      </c>
      <c r="B21" s="18" t="s">
        <v>90</v>
      </c>
      <c r="C21" s="19"/>
      <c r="D21" s="27" t="s">
        <v>87</v>
      </c>
      <c r="E21" s="20" t="s">
        <v>91</v>
      </c>
      <c r="F21" s="19" t="s">
        <v>92</v>
      </c>
      <c r="G21" s="23">
        <v>372</v>
      </c>
      <c r="H21" s="21">
        <v>18</v>
      </c>
      <c r="I21" s="10">
        <f t="shared" si="2"/>
        <v>20.666666666666668</v>
      </c>
      <c r="K21" s="13" t="s">
        <v>5</v>
      </c>
      <c r="L21" s="18" t="s">
        <v>132</v>
      </c>
      <c r="M21" s="19"/>
      <c r="N21" s="18" t="s">
        <v>127</v>
      </c>
      <c r="O21" s="20" t="s">
        <v>133</v>
      </c>
      <c r="P21" s="19" t="s">
        <v>38</v>
      </c>
      <c r="Q21" s="21">
        <v>103</v>
      </c>
      <c r="R21" s="21">
        <v>4</v>
      </c>
      <c r="S21" s="24">
        <f t="shared" si="3"/>
        <v>25.75</v>
      </c>
    </row>
    <row r="22" spans="1:19" s="5" customFormat="1" ht="12.6" customHeight="1">
      <c r="A22" s="13" t="s">
        <v>5</v>
      </c>
      <c r="B22" s="18" t="s">
        <v>44</v>
      </c>
      <c r="C22" s="19"/>
      <c r="D22" s="18" t="s">
        <v>157</v>
      </c>
      <c r="E22" s="20" t="s">
        <v>43</v>
      </c>
      <c r="F22" s="19" t="s">
        <v>45</v>
      </c>
      <c r="G22" s="23">
        <v>362</v>
      </c>
      <c r="H22" s="21">
        <v>12</v>
      </c>
      <c r="I22" s="10">
        <f t="shared" si="2"/>
        <v>30.166666666666668</v>
      </c>
      <c r="K22" s="13" t="s">
        <v>5</v>
      </c>
      <c r="L22" s="18" t="s">
        <v>46</v>
      </c>
      <c r="M22" s="19"/>
      <c r="N22" s="27" t="s">
        <v>47</v>
      </c>
      <c r="O22" s="20" t="s">
        <v>48</v>
      </c>
      <c r="P22" s="19" t="s">
        <v>45</v>
      </c>
      <c r="Q22" s="21">
        <v>102</v>
      </c>
      <c r="R22" s="21">
        <v>4</v>
      </c>
      <c r="S22" s="24">
        <f t="shared" si="3"/>
        <v>25.5</v>
      </c>
    </row>
    <row r="23" spans="1:19" s="5" customFormat="1" ht="12.6" customHeight="1">
      <c r="A23" s="13" t="s">
        <v>5</v>
      </c>
      <c r="B23" s="18" t="s">
        <v>54</v>
      </c>
      <c r="C23" s="19"/>
      <c r="D23" s="18" t="s">
        <v>55</v>
      </c>
      <c r="E23" s="20" t="s">
        <v>56</v>
      </c>
      <c r="F23" s="19" t="s">
        <v>85</v>
      </c>
      <c r="G23" s="23">
        <v>357</v>
      </c>
      <c r="H23" s="21">
        <v>18</v>
      </c>
      <c r="I23" s="10">
        <f t="shared" si="2"/>
        <v>19.833333333333332</v>
      </c>
      <c r="K23" s="13" t="s">
        <v>5</v>
      </c>
      <c r="L23" s="18" t="s">
        <v>54</v>
      </c>
      <c r="M23" s="19"/>
      <c r="N23" s="18" t="s">
        <v>55</v>
      </c>
      <c r="O23" s="20" t="s">
        <v>56</v>
      </c>
      <c r="P23" s="19" t="s">
        <v>30</v>
      </c>
      <c r="Q23" s="21">
        <v>455</v>
      </c>
      <c r="R23" s="21">
        <v>18</v>
      </c>
      <c r="S23" s="24">
        <f t="shared" si="3"/>
        <v>25.277777777777779</v>
      </c>
    </row>
    <row r="24" spans="1:19" s="5" customFormat="1" ht="12.6" customHeight="1">
      <c r="A24" s="13" t="s">
        <v>5</v>
      </c>
      <c r="B24" s="18" t="s">
        <v>93</v>
      </c>
      <c r="C24" s="19"/>
      <c r="D24" s="27" t="s">
        <v>36</v>
      </c>
      <c r="E24" s="20" t="s">
        <v>94</v>
      </c>
      <c r="F24" s="19" t="s">
        <v>95</v>
      </c>
      <c r="G24" s="23">
        <v>350</v>
      </c>
      <c r="H24" s="21">
        <v>16</v>
      </c>
      <c r="I24" s="10">
        <f t="shared" si="2"/>
        <v>21.875</v>
      </c>
      <c r="K24" s="13" t="s">
        <v>5</v>
      </c>
      <c r="L24" s="18" t="s">
        <v>134</v>
      </c>
      <c r="M24" s="19"/>
      <c r="N24" s="27" t="s">
        <v>47</v>
      </c>
      <c r="O24" s="20" t="s">
        <v>135</v>
      </c>
      <c r="P24" s="19" t="s">
        <v>30</v>
      </c>
      <c r="Q24" s="21">
        <v>249</v>
      </c>
      <c r="R24" s="21">
        <v>10</v>
      </c>
      <c r="S24" s="24">
        <f t="shared" si="3"/>
        <v>24.9</v>
      </c>
    </row>
    <row r="25" spans="1:19" s="4" customFormat="1" ht="12.6" customHeight="1">
      <c r="A25" s="2" t="s">
        <v>4</v>
      </c>
      <c r="B25" s="2" t="s">
        <v>0</v>
      </c>
      <c r="C25" s="2" t="s">
        <v>1</v>
      </c>
      <c r="D25" s="2" t="s">
        <v>9</v>
      </c>
      <c r="E25" s="2" t="s">
        <v>6</v>
      </c>
      <c r="F25" s="3" t="s">
        <v>2</v>
      </c>
      <c r="G25" s="14" t="s">
        <v>10</v>
      </c>
      <c r="H25" s="2" t="s">
        <v>7</v>
      </c>
      <c r="I25" s="2" t="s">
        <v>147</v>
      </c>
      <c r="K25" s="2" t="s">
        <v>4</v>
      </c>
      <c r="L25" s="2" t="s">
        <v>0</v>
      </c>
      <c r="M25" s="2" t="s">
        <v>1</v>
      </c>
      <c r="N25" s="2" t="s">
        <v>9</v>
      </c>
      <c r="O25" s="2" t="s">
        <v>6</v>
      </c>
      <c r="P25" s="3" t="s">
        <v>2</v>
      </c>
      <c r="Q25" s="14" t="s">
        <v>10</v>
      </c>
      <c r="R25" s="2" t="s">
        <v>7</v>
      </c>
      <c r="S25" s="2" t="s">
        <v>147</v>
      </c>
    </row>
    <row r="26" spans="1:19" s="5" customFormat="1" ht="12.6" customHeight="1">
      <c r="A26" s="22" t="s">
        <v>8</v>
      </c>
      <c r="B26" s="18" t="s">
        <v>77</v>
      </c>
      <c r="C26" s="19"/>
      <c r="D26" s="27" t="s">
        <v>73</v>
      </c>
      <c r="E26" s="20" t="s">
        <v>74</v>
      </c>
      <c r="F26" s="25" t="s">
        <v>14</v>
      </c>
      <c r="G26" s="23">
        <v>131</v>
      </c>
      <c r="H26" s="21">
        <v>7</v>
      </c>
      <c r="I26" s="10">
        <f>G26/H26</f>
        <v>18.714285714285715</v>
      </c>
      <c r="K26" s="22" t="s">
        <v>8</v>
      </c>
      <c r="L26" s="18" t="s">
        <v>71</v>
      </c>
      <c r="M26" s="19"/>
      <c r="N26" s="27" t="s">
        <v>69</v>
      </c>
      <c r="O26" s="20" t="s">
        <v>70</v>
      </c>
      <c r="P26" s="25" t="s">
        <v>14</v>
      </c>
      <c r="Q26" s="21">
        <v>30</v>
      </c>
      <c r="R26" s="21">
        <v>1</v>
      </c>
      <c r="S26" s="24">
        <f>Q26/R26</f>
        <v>30</v>
      </c>
    </row>
    <row r="27" spans="1:19" s="5" customFormat="1" ht="12.6" customHeight="1">
      <c r="A27" s="22" t="s">
        <v>8</v>
      </c>
      <c r="B27" s="18" t="s">
        <v>78</v>
      </c>
      <c r="C27" s="19"/>
      <c r="D27" s="27" t="s">
        <v>73</v>
      </c>
      <c r="E27" s="20" t="s">
        <v>74</v>
      </c>
      <c r="F27" s="25" t="s">
        <v>14</v>
      </c>
      <c r="G27" s="23">
        <v>112</v>
      </c>
      <c r="H27" s="21">
        <v>7</v>
      </c>
      <c r="I27" s="10">
        <f t="shared" ref="I27:I35" si="4">G27/H27</f>
        <v>16</v>
      </c>
      <c r="K27" s="22" t="s">
        <v>8</v>
      </c>
      <c r="L27" s="18" t="s">
        <v>57</v>
      </c>
      <c r="M27" s="19"/>
      <c r="N27" s="27" t="s">
        <v>58</v>
      </c>
      <c r="O27" s="20" t="s">
        <v>51</v>
      </c>
      <c r="P27" s="25" t="s">
        <v>14</v>
      </c>
      <c r="Q27" s="21">
        <v>23</v>
      </c>
      <c r="R27" s="21">
        <v>1</v>
      </c>
      <c r="S27" s="24">
        <f t="shared" ref="S27:S35" si="5">Q27/R27</f>
        <v>23</v>
      </c>
    </row>
    <row r="28" spans="1:19" s="5" customFormat="1" ht="12.6" customHeight="1">
      <c r="A28" s="22" t="s">
        <v>8</v>
      </c>
      <c r="B28" s="18" t="s">
        <v>59</v>
      </c>
      <c r="C28" s="19"/>
      <c r="D28" s="27" t="s">
        <v>60</v>
      </c>
      <c r="E28" s="20" t="s">
        <v>61</v>
      </c>
      <c r="F28" s="25" t="s">
        <v>14</v>
      </c>
      <c r="G28" s="23">
        <v>110</v>
      </c>
      <c r="H28" s="21">
        <v>5</v>
      </c>
      <c r="I28" s="10">
        <f t="shared" si="4"/>
        <v>22</v>
      </c>
      <c r="K28" s="22" t="s">
        <v>8</v>
      </c>
      <c r="L28" s="18" t="s">
        <v>68</v>
      </c>
      <c r="M28" s="19"/>
      <c r="N28" s="27" t="s">
        <v>69</v>
      </c>
      <c r="O28" s="20" t="s">
        <v>70</v>
      </c>
      <c r="P28" s="25" t="s">
        <v>14</v>
      </c>
      <c r="Q28" s="21">
        <v>23</v>
      </c>
      <c r="R28" s="21">
        <v>1</v>
      </c>
      <c r="S28" s="24">
        <f t="shared" si="5"/>
        <v>23</v>
      </c>
    </row>
    <row r="29" spans="1:19" s="5" customFormat="1" ht="12.6" customHeight="1">
      <c r="A29" s="22" t="s">
        <v>8</v>
      </c>
      <c r="B29" s="18" t="s">
        <v>72</v>
      </c>
      <c r="C29" s="19"/>
      <c r="D29" s="27" t="s">
        <v>73</v>
      </c>
      <c r="E29" s="20" t="s">
        <v>74</v>
      </c>
      <c r="F29" s="25" t="s">
        <v>14</v>
      </c>
      <c r="G29" s="23">
        <v>106</v>
      </c>
      <c r="H29" s="21">
        <v>7</v>
      </c>
      <c r="I29" s="10">
        <f t="shared" si="4"/>
        <v>15.142857142857142</v>
      </c>
      <c r="K29" s="22" t="s">
        <v>8</v>
      </c>
      <c r="L29" s="18" t="s">
        <v>59</v>
      </c>
      <c r="M29" s="19"/>
      <c r="N29" s="27" t="s">
        <v>60</v>
      </c>
      <c r="O29" s="20" t="s">
        <v>61</v>
      </c>
      <c r="P29" s="25" t="s">
        <v>14</v>
      </c>
      <c r="Q29" s="21">
        <v>110</v>
      </c>
      <c r="R29" s="21">
        <v>5</v>
      </c>
      <c r="S29" s="24">
        <f t="shared" si="5"/>
        <v>22</v>
      </c>
    </row>
    <row r="30" spans="1:19" s="5" customFormat="1" ht="12.6" customHeight="1">
      <c r="A30" s="22" t="s">
        <v>8</v>
      </c>
      <c r="B30" s="18" t="s">
        <v>79</v>
      </c>
      <c r="C30" s="19"/>
      <c r="D30" s="27" t="s">
        <v>73</v>
      </c>
      <c r="E30" s="20" t="s">
        <v>74</v>
      </c>
      <c r="F30" s="25" t="s">
        <v>14</v>
      </c>
      <c r="G30" s="23">
        <v>78</v>
      </c>
      <c r="H30" s="21">
        <v>7</v>
      </c>
      <c r="I30" s="10">
        <f t="shared" si="4"/>
        <v>11.142857142857142</v>
      </c>
      <c r="K30" s="22" t="s">
        <v>8</v>
      </c>
      <c r="L30" s="18" t="s">
        <v>123</v>
      </c>
      <c r="M30" s="19"/>
      <c r="N30" s="27" t="s">
        <v>67</v>
      </c>
      <c r="O30" s="20" t="s">
        <v>22</v>
      </c>
      <c r="P30" s="25" t="s">
        <v>14</v>
      </c>
      <c r="Q30" s="21">
        <v>22</v>
      </c>
      <c r="R30" s="21">
        <v>1</v>
      </c>
      <c r="S30" s="24">
        <f t="shared" si="5"/>
        <v>22</v>
      </c>
    </row>
    <row r="31" spans="1:19" s="5" customFormat="1" ht="12.6" customHeight="1">
      <c r="A31" s="22" t="s">
        <v>8</v>
      </c>
      <c r="B31" s="18" t="s">
        <v>80</v>
      </c>
      <c r="C31" s="19"/>
      <c r="D31" s="27" t="s">
        <v>60</v>
      </c>
      <c r="E31" s="20" t="s">
        <v>61</v>
      </c>
      <c r="F31" s="25" t="s">
        <v>14</v>
      </c>
      <c r="G31" s="23">
        <v>69</v>
      </c>
      <c r="H31" s="21">
        <v>5</v>
      </c>
      <c r="I31" s="10">
        <f t="shared" si="4"/>
        <v>13.8</v>
      </c>
      <c r="K31" s="22" t="s">
        <v>8</v>
      </c>
      <c r="L31" s="18" t="s">
        <v>77</v>
      </c>
      <c r="M31" s="19"/>
      <c r="N31" s="27" t="s">
        <v>73</v>
      </c>
      <c r="O31" s="20" t="s">
        <v>74</v>
      </c>
      <c r="P31" s="25" t="s">
        <v>14</v>
      </c>
      <c r="Q31" s="21">
        <v>131</v>
      </c>
      <c r="R31" s="21">
        <v>7</v>
      </c>
      <c r="S31" s="24">
        <f t="shared" si="5"/>
        <v>18.714285714285715</v>
      </c>
    </row>
    <row r="32" spans="1:19" s="5" customFormat="1" ht="12.6" customHeight="1">
      <c r="A32" s="22" t="s">
        <v>8</v>
      </c>
      <c r="B32" s="18" t="s">
        <v>81</v>
      </c>
      <c r="C32" s="19"/>
      <c r="D32" s="27" t="s">
        <v>60</v>
      </c>
      <c r="E32" s="20" t="s">
        <v>61</v>
      </c>
      <c r="F32" s="25" t="s">
        <v>14</v>
      </c>
      <c r="G32" s="23">
        <v>57</v>
      </c>
      <c r="H32" s="21">
        <v>5</v>
      </c>
      <c r="I32" s="10">
        <f t="shared" si="4"/>
        <v>11.4</v>
      </c>
      <c r="K32" s="22" t="s">
        <v>8</v>
      </c>
      <c r="L32" s="18" t="s">
        <v>62</v>
      </c>
      <c r="M32" s="19"/>
      <c r="N32" s="27" t="s">
        <v>63</v>
      </c>
      <c r="O32" s="20" t="s">
        <v>64</v>
      </c>
      <c r="P32" s="25" t="s">
        <v>14</v>
      </c>
      <c r="Q32" s="21">
        <v>56</v>
      </c>
      <c r="R32" s="21">
        <v>3</v>
      </c>
      <c r="S32" s="24">
        <f t="shared" si="5"/>
        <v>18.666666666666668</v>
      </c>
    </row>
    <row r="33" spans="1:19" s="5" customFormat="1" ht="12.6" customHeight="1">
      <c r="A33" s="22" t="s">
        <v>8</v>
      </c>
      <c r="B33" s="18" t="s">
        <v>62</v>
      </c>
      <c r="C33" s="19"/>
      <c r="D33" s="27" t="s">
        <v>63</v>
      </c>
      <c r="E33" s="20" t="s">
        <v>64</v>
      </c>
      <c r="F33" s="25" t="s">
        <v>14</v>
      </c>
      <c r="G33" s="23">
        <v>56</v>
      </c>
      <c r="H33" s="21">
        <v>3</v>
      </c>
      <c r="I33" s="10">
        <f t="shared" si="4"/>
        <v>18.666666666666668</v>
      </c>
      <c r="K33" s="22" t="s">
        <v>8</v>
      </c>
      <c r="L33" s="18" t="s">
        <v>124</v>
      </c>
      <c r="M33" s="19"/>
      <c r="N33" s="27" t="s">
        <v>67</v>
      </c>
      <c r="O33" s="20" t="s">
        <v>22</v>
      </c>
      <c r="P33" s="25" t="s">
        <v>14</v>
      </c>
      <c r="Q33" s="21">
        <v>18</v>
      </c>
      <c r="R33" s="21">
        <v>1</v>
      </c>
      <c r="S33" s="24">
        <f t="shared" si="5"/>
        <v>18</v>
      </c>
    </row>
    <row r="34" spans="1:19" s="5" customFormat="1" ht="12.6" customHeight="1">
      <c r="A34" s="22" t="s">
        <v>8</v>
      </c>
      <c r="B34" s="18" t="s">
        <v>82</v>
      </c>
      <c r="C34" s="19"/>
      <c r="D34" s="27" t="s">
        <v>73</v>
      </c>
      <c r="E34" s="20" t="s">
        <v>74</v>
      </c>
      <c r="F34" s="25" t="s">
        <v>14</v>
      </c>
      <c r="G34" s="23">
        <v>55</v>
      </c>
      <c r="H34" s="21">
        <v>7</v>
      </c>
      <c r="I34" s="10">
        <f t="shared" si="4"/>
        <v>7.8571428571428568</v>
      </c>
      <c r="K34" s="22" t="s">
        <v>8</v>
      </c>
      <c r="L34" s="18" t="s">
        <v>65</v>
      </c>
      <c r="M34" s="19"/>
      <c r="N34" s="27" t="s">
        <v>63</v>
      </c>
      <c r="O34" s="20" t="s">
        <v>64</v>
      </c>
      <c r="P34" s="25" t="s">
        <v>14</v>
      </c>
      <c r="Q34" s="21">
        <v>49</v>
      </c>
      <c r="R34" s="21">
        <v>3</v>
      </c>
      <c r="S34" s="24">
        <f t="shared" si="5"/>
        <v>16.333333333333332</v>
      </c>
    </row>
    <row r="35" spans="1:19" s="5" customFormat="1" ht="12.6" customHeight="1">
      <c r="A35" s="22" t="s">
        <v>8</v>
      </c>
      <c r="B35" s="18" t="s">
        <v>83</v>
      </c>
      <c r="C35" s="19"/>
      <c r="D35" s="27" t="s">
        <v>60</v>
      </c>
      <c r="E35" s="20" t="s">
        <v>61</v>
      </c>
      <c r="F35" s="25" t="s">
        <v>14</v>
      </c>
      <c r="G35" s="23">
        <v>52</v>
      </c>
      <c r="H35" s="21">
        <v>5</v>
      </c>
      <c r="I35" s="10">
        <f t="shared" si="4"/>
        <v>10.4</v>
      </c>
      <c r="K35" s="22" t="s">
        <v>8</v>
      </c>
      <c r="L35" s="18" t="s">
        <v>78</v>
      </c>
      <c r="M35" s="19"/>
      <c r="N35" s="27" t="s">
        <v>73</v>
      </c>
      <c r="O35" s="20" t="s">
        <v>74</v>
      </c>
      <c r="P35" s="25" t="s">
        <v>14</v>
      </c>
      <c r="Q35" s="21">
        <v>112</v>
      </c>
      <c r="R35" s="21">
        <v>7</v>
      </c>
      <c r="S35" s="24">
        <f t="shared" si="5"/>
        <v>16</v>
      </c>
    </row>
    <row r="36" spans="1:19" ht="12.6" customHeight="1">
      <c r="A36" s="22" t="s">
        <v>8</v>
      </c>
      <c r="B36" s="18" t="s">
        <v>84</v>
      </c>
      <c r="C36" s="19"/>
      <c r="D36" s="27" t="s">
        <v>60</v>
      </c>
      <c r="E36" s="20" t="s">
        <v>61</v>
      </c>
      <c r="F36" s="25" t="s">
        <v>14</v>
      </c>
      <c r="G36" s="23">
        <v>52</v>
      </c>
      <c r="H36" s="21">
        <v>5</v>
      </c>
      <c r="I36" s="10">
        <f>G36/H36</f>
        <v>10.4</v>
      </c>
      <c r="K36" s="7"/>
      <c r="L36" s="7"/>
      <c r="M36" s="8"/>
      <c r="N36" s="7"/>
      <c r="O36" s="8"/>
      <c r="P36" s="8"/>
      <c r="Q36" s="16"/>
      <c r="R36" s="11"/>
      <c r="S36" s="26"/>
    </row>
    <row r="37" spans="1:19" ht="12.6" customHeight="1">
      <c r="A37" s="7"/>
      <c r="B37" s="7"/>
      <c r="C37" s="8"/>
      <c r="D37" s="7"/>
      <c r="E37" s="8"/>
      <c r="F37" s="8"/>
      <c r="G37" s="9"/>
      <c r="H37" s="11"/>
      <c r="I37" s="26"/>
    </row>
  </sheetData>
  <mergeCells count="2">
    <mergeCell ref="A1:I2"/>
    <mergeCell ref="K1:S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SEASON-Regular Season</vt:lpstr>
      <vt:lpstr>SEASON-Playoffs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2022-12-08T21:44:38Z</dcterms:modified>
</cp:coreProperties>
</file>