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72"/>
  </bookViews>
  <sheets>
    <sheet name="SEASON-Regular Season" sheetId="91" r:id="rId1"/>
    <sheet name="SEASON-Playoffs" sheetId="100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100"/>
  <c r="S8"/>
  <c r="S9"/>
  <c r="S10"/>
  <c r="S11"/>
  <c r="S12"/>
  <c r="S13"/>
  <c r="S9" i="91" l="1"/>
  <c r="S10"/>
  <c r="S11"/>
  <c r="S12"/>
  <c r="S13"/>
  <c r="I11" i="100" l="1"/>
  <c r="I12"/>
  <c r="I13"/>
  <c r="I7"/>
  <c r="I6"/>
  <c r="I8"/>
  <c r="I9"/>
  <c r="I10"/>
  <c r="S8" i="91"/>
  <c r="I12"/>
  <c r="I13"/>
  <c r="S6" l="1"/>
  <c r="S7"/>
  <c r="I6" l="1"/>
  <c r="I7"/>
  <c r="I8"/>
  <c r="I9"/>
  <c r="I10"/>
  <c r="I11"/>
  <c r="S5" l="1"/>
  <c r="S5" i="100" l="1"/>
  <c r="S6"/>
  <c r="I5"/>
  <c r="I5" i="91" l="1"/>
  <c r="S35" i="100" l="1"/>
  <c r="I26"/>
  <c r="I4"/>
  <c r="I35"/>
  <c r="S34"/>
  <c r="I34"/>
  <c r="S33"/>
  <c r="I33"/>
  <c r="S32"/>
  <c r="I32"/>
  <c r="S31"/>
  <c r="I31"/>
  <c r="S30"/>
  <c r="I30"/>
  <c r="S29"/>
  <c r="I29"/>
  <c r="S28"/>
  <c r="I28"/>
  <c r="S27"/>
  <c r="I27"/>
  <c r="S26"/>
  <c r="S24"/>
  <c r="I24"/>
  <c r="S23"/>
  <c r="I23"/>
  <c r="S22"/>
  <c r="I22"/>
  <c r="S21"/>
  <c r="I21"/>
  <c r="S20"/>
  <c r="I20"/>
  <c r="S19"/>
  <c r="I19"/>
  <c r="S18"/>
  <c r="I18"/>
  <c r="S17"/>
  <c r="I17"/>
  <c r="S16"/>
  <c r="I16"/>
  <c r="S15"/>
  <c r="I15"/>
  <c r="S4"/>
  <c r="S35" i="91"/>
  <c r="I35"/>
  <c r="S34"/>
  <c r="I34"/>
  <c r="S33"/>
  <c r="I33"/>
  <c r="S32"/>
  <c r="I32"/>
  <c r="S31"/>
  <c r="I31"/>
  <c r="S30"/>
  <c r="I30"/>
  <c r="S29"/>
  <c r="I29"/>
  <c r="S28"/>
  <c r="I28"/>
  <c r="S27"/>
  <c r="I27"/>
  <c r="S26"/>
  <c r="I26"/>
  <c r="S24"/>
  <c r="I24"/>
  <c r="S23"/>
  <c r="I23"/>
  <c r="S22"/>
  <c r="I22"/>
  <c r="S21"/>
  <c r="I21"/>
  <c r="S20"/>
  <c r="I20"/>
  <c r="S19"/>
  <c r="I19"/>
  <c r="S18"/>
  <c r="I18"/>
  <c r="S17"/>
  <c r="I17"/>
  <c r="S16"/>
  <c r="I16"/>
  <c r="S15"/>
  <c r="I15"/>
  <c r="S4"/>
  <c r="I4"/>
</calcChain>
</file>

<file path=xl/sharedStrings.xml><?xml version="1.0" encoding="utf-8"?>
<sst xmlns="http://schemas.openxmlformats.org/spreadsheetml/2006/main" count="749" uniqueCount="138">
  <si>
    <t>Name</t>
  </si>
  <si>
    <t>Active</t>
  </si>
  <si>
    <t>Season</t>
  </si>
  <si>
    <t>NBA</t>
  </si>
  <si>
    <t>League</t>
  </si>
  <si>
    <t>ABA</t>
  </si>
  <si>
    <t>Team(s)</t>
  </si>
  <si>
    <t>G</t>
  </si>
  <si>
    <t>ABL</t>
  </si>
  <si>
    <t>Franchise</t>
  </si>
  <si>
    <t>3FGm</t>
  </si>
  <si>
    <t>DAL</t>
  </si>
  <si>
    <t>Chico Vaughn</t>
  </si>
  <si>
    <t>Pittsburgh Condors</t>
  </si>
  <si>
    <t>MIN</t>
  </si>
  <si>
    <t>(1968-69)</t>
  </si>
  <si>
    <t>Louie Dampier</t>
  </si>
  <si>
    <t>Kentucky Colonels</t>
  </si>
  <si>
    <t>KEN</t>
  </si>
  <si>
    <t>(1969-70)</t>
  </si>
  <si>
    <t>Lester Selvage</t>
  </si>
  <si>
    <t>Utah Stars</t>
  </si>
  <si>
    <t>ANA</t>
  </si>
  <si>
    <t>(1967-68)</t>
  </si>
  <si>
    <t>PIT</t>
  </si>
  <si>
    <t>Glen Combs</t>
  </si>
  <si>
    <t>San Antonio Spurs</t>
  </si>
  <si>
    <t>George Lehmann</t>
  </si>
  <si>
    <t>Spirits of St.Louis</t>
  </si>
  <si>
    <t>CAR</t>
  </si>
  <si>
    <t>(1970-71)</t>
  </si>
  <si>
    <t>Bill Keller</t>
  </si>
  <si>
    <t>Indiana Pacers</t>
  </si>
  <si>
    <t>IND</t>
  </si>
  <si>
    <t>(1975-76)</t>
  </si>
  <si>
    <t>Mike Butler</t>
  </si>
  <si>
    <t>Memphis Sounds</t>
  </si>
  <si>
    <t>NOB</t>
  </si>
  <si>
    <t>Tony B. Jackson</t>
  </si>
  <si>
    <t>Brooklyn Nets</t>
  </si>
  <si>
    <t>NJA</t>
  </si>
  <si>
    <t>Chicago Majors</t>
  </si>
  <si>
    <t>CHI</t>
  </si>
  <si>
    <t>(1961-62)</t>
  </si>
  <si>
    <t>Phil Rollins</t>
  </si>
  <si>
    <t>Pittsburgh Rens</t>
  </si>
  <si>
    <t>Marvin Bolyard</t>
  </si>
  <si>
    <t>Herbert Lee</t>
  </si>
  <si>
    <t>Long Beach Chiefs</t>
  </si>
  <si>
    <t>HAW</t>
  </si>
  <si>
    <t>Roger Kaiser</t>
  </si>
  <si>
    <t>Philadelphia Tapers</t>
  </si>
  <si>
    <t>NYT</t>
  </si>
  <si>
    <t>Nick Mantis</t>
  </si>
  <si>
    <t>Kansas City Steers</t>
  </si>
  <si>
    <t>KCS</t>
  </si>
  <si>
    <t>Mike Farmer</t>
  </si>
  <si>
    <t>Oakland Oaks</t>
  </si>
  <si>
    <t>SFS</t>
  </si>
  <si>
    <t>Kelly Coleman</t>
  </si>
  <si>
    <t>Lee Harman</t>
  </si>
  <si>
    <t>Ronald Zagar</t>
  </si>
  <si>
    <t>John Barnhill</t>
  </si>
  <si>
    <t>Cleveland Pipers</t>
  </si>
  <si>
    <t>CLE</t>
  </si>
  <si>
    <t>Johnny Cox</t>
  </si>
  <si>
    <t>Maury King</t>
  </si>
  <si>
    <t>Gene Tormohlen</t>
  </si>
  <si>
    <t>Win Wilfong</t>
  </si>
  <si>
    <t>George McGinnis</t>
  </si>
  <si>
    <t>(1974-75)</t>
  </si>
  <si>
    <t>George Stone</t>
  </si>
  <si>
    <t>LAS</t>
  </si>
  <si>
    <t>Bob Warren</t>
  </si>
  <si>
    <t>Wendell Ladner</t>
  </si>
  <si>
    <t>(1972-73)</t>
  </si>
  <si>
    <t>Rick Barry</t>
  </si>
  <si>
    <t>NYN</t>
  </si>
  <si>
    <t>(1971-72)</t>
  </si>
  <si>
    <t>Stephen Curry</t>
  </si>
  <si>
    <t>*</t>
  </si>
  <si>
    <t>Golden State Warriors</t>
  </si>
  <si>
    <t>GSW</t>
  </si>
  <si>
    <t>(2014-15)</t>
  </si>
  <si>
    <t>Orlando Magic</t>
  </si>
  <si>
    <t>ORL</t>
  </si>
  <si>
    <t>Houston Rockets</t>
  </si>
  <si>
    <t>HOU</t>
  </si>
  <si>
    <t>Klay Thompson</t>
  </si>
  <si>
    <t>Darel Carrier</t>
  </si>
  <si>
    <t>(1962-63)</t>
  </si>
  <si>
    <t>Larry Friend</t>
  </si>
  <si>
    <t>Los Angeles Jets</t>
  </si>
  <si>
    <t>LAJ</t>
  </si>
  <si>
    <t>Ben Warley</t>
  </si>
  <si>
    <t>LBC</t>
  </si>
  <si>
    <t>Bob Wilkinson</t>
  </si>
  <si>
    <t>Kenny Sears</t>
  </si>
  <si>
    <t>Charles Williams</t>
  </si>
  <si>
    <t>Willie Somerset</t>
  </si>
  <si>
    <t>Jimmy Rayl</t>
  </si>
  <si>
    <t>Nick Anderson</t>
  </si>
  <si>
    <t>(1998-99)</t>
  </si>
  <si>
    <t>James Harden</t>
  </si>
  <si>
    <t>3FGmpG</t>
  </si>
  <si>
    <t>NBA/ABA/ABL  -  Most 3FG Missed in Season (Total)  -  Regular Season</t>
  </si>
  <si>
    <t>NBA/ABA/ABL  -  Most 3FG Missed in Season (Per Game)  -  Regular Season</t>
  </si>
  <si>
    <t>NBA/ABA/ABL  -  Most 3FG Missed in Season (Total)  -  Playoffs</t>
  </si>
  <si>
    <t>NBA/ABA/ABL  -  Most 3FG Missed in Season (Per Game)  -  Playoffs</t>
  </si>
  <si>
    <t>(2015-16)</t>
  </si>
  <si>
    <t>(2016-17)</t>
  </si>
  <si>
    <t>Russell Westbrook</t>
  </si>
  <si>
    <t>Oklahoma City Thunder</t>
  </si>
  <si>
    <t>OCT</t>
  </si>
  <si>
    <t>Paul George</t>
  </si>
  <si>
    <t>(2017-18)</t>
  </si>
  <si>
    <t>(2018-19)</t>
  </si>
  <si>
    <t>Kemba Walker</t>
  </si>
  <si>
    <t>Charlotte Hornets</t>
  </si>
  <si>
    <t>CHA</t>
  </si>
  <si>
    <t>Damian Lillard</t>
  </si>
  <si>
    <t>Portland Trail Blazers</t>
  </si>
  <si>
    <t>POR</t>
  </si>
  <si>
    <t>(2019-20)</t>
  </si>
  <si>
    <t>Garrett Temple</t>
  </si>
  <si>
    <t>BRO</t>
  </si>
  <si>
    <t>(2020-21)</t>
  </si>
  <si>
    <t>Khris Middleton</t>
  </si>
  <si>
    <t>Milwaukee Bucks</t>
  </si>
  <si>
    <t>MIL</t>
  </si>
  <si>
    <t>(2021-22)</t>
  </si>
  <si>
    <t>Donovan Mitchell</t>
  </si>
  <si>
    <t>Utah Jazz</t>
  </si>
  <si>
    <t>UTA</t>
  </si>
  <si>
    <t>Jayson Tatum</t>
  </si>
  <si>
    <t>Boston Celtics</t>
  </si>
  <si>
    <t>BOS</t>
  </si>
  <si>
    <t>(2022-23)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</si>
</sst>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name val="Arial"/>
      <family val="2"/>
      <charset val="238"/>
    </font>
    <font>
      <b/>
      <sz val="13"/>
      <color indexed="5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0" fontId="1" fillId="0" borderId="0"/>
    <xf numFmtId="0" fontId="7" fillId="0" borderId="0"/>
  </cellStyleXfs>
  <cellXfs count="31">
    <xf numFmtId="0" fontId="0" fillId="0" borderId="0" xfId="0"/>
    <xf numFmtId="0" fontId="3" fillId="0" borderId="0" xfId="0" applyFont="1"/>
    <xf numFmtId="0" fontId="4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 applyBorder="1"/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3" fontId="11" fillId="0" borderId="0" xfId="2" applyNumberFormat="1" applyFont="1" applyBorder="1" applyAlignment="1">
      <alignment horizontal="center"/>
    </xf>
    <xf numFmtId="0" fontId="12" fillId="5" borderId="0" xfId="3" applyFont="1" applyFill="1" applyAlignment="1">
      <alignment horizontal="center"/>
    </xf>
    <xf numFmtId="3" fontId="13" fillId="0" borderId="0" xfId="2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2" borderId="0" xfId="1" applyFont="1" applyFill="1" applyAlignment="1">
      <alignment horizontal="left" vertical="center"/>
    </xf>
    <xf numFmtId="0" fontId="11" fillId="6" borderId="0" xfId="2" applyFont="1" applyFill="1" applyBorder="1"/>
    <xf numFmtId="2" fontId="5" fillId="0" borderId="0" xfId="0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9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36"/>
  <sheetViews>
    <sheetView tabSelected="1" workbookViewId="0">
      <selection activeCell="G9" sqref="G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5" customWidth="1"/>
    <col min="8" max="8" width="5.42578125" style="6" customWidth="1"/>
    <col min="9" max="9" width="7.140625" style="6" customWidth="1"/>
    <col min="10" max="10" width="3.42578125" style="1" customWidth="1"/>
    <col min="11" max="11" width="6.5703125" style="1" bestFit="1" customWidth="1"/>
    <col min="12" max="12" width="20.7109375" style="1" customWidth="1"/>
    <col min="13" max="13" width="5.85546875" style="6" bestFit="1" customWidth="1"/>
    <col min="14" max="14" width="25.7109375" style="1" customWidth="1"/>
    <col min="15" max="15" width="7.140625" style="6" customWidth="1"/>
    <col min="16" max="16" width="9" style="6" customWidth="1"/>
    <col min="17" max="17" width="5.42578125" style="17" customWidth="1"/>
    <col min="18" max="18" width="5.42578125" style="6" customWidth="1"/>
    <col min="19" max="19" width="7.140625" style="15" customWidth="1"/>
    <col min="20" max="16384" width="9.140625" style="1"/>
  </cols>
  <sheetData>
    <row r="1" spans="1:19" ht="12.75" customHeight="1">
      <c r="A1" s="30" t="s">
        <v>105</v>
      </c>
      <c r="B1" s="30"/>
      <c r="C1" s="30"/>
      <c r="D1" s="30"/>
      <c r="E1" s="30"/>
      <c r="F1" s="30"/>
      <c r="G1" s="30"/>
      <c r="H1" s="30"/>
      <c r="I1" s="30"/>
      <c r="K1" s="30" t="s">
        <v>106</v>
      </c>
      <c r="L1" s="30"/>
      <c r="M1" s="30"/>
      <c r="N1" s="30"/>
      <c r="O1" s="30"/>
      <c r="P1" s="30"/>
      <c r="Q1" s="30"/>
      <c r="R1" s="30"/>
      <c r="S1" s="30"/>
    </row>
    <row r="2" spans="1:19" ht="12.75" customHeight="1">
      <c r="A2" s="30"/>
      <c r="B2" s="30"/>
      <c r="C2" s="30"/>
      <c r="D2" s="30"/>
      <c r="E2" s="30"/>
      <c r="F2" s="30"/>
      <c r="G2" s="30"/>
      <c r="H2" s="30"/>
      <c r="I2" s="30"/>
      <c r="K2" s="30"/>
      <c r="L2" s="30"/>
      <c r="M2" s="30"/>
      <c r="N2" s="30"/>
      <c r="O2" s="30"/>
      <c r="P2" s="30"/>
      <c r="Q2" s="30"/>
      <c r="R2" s="30"/>
      <c r="S2" s="30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9</v>
      </c>
      <c r="E3" s="2" t="s">
        <v>6</v>
      </c>
      <c r="F3" s="3" t="s">
        <v>2</v>
      </c>
      <c r="G3" s="14" t="s">
        <v>10</v>
      </c>
      <c r="H3" s="2" t="s">
        <v>7</v>
      </c>
      <c r="I3" s="27" t="s">
        <v>104</v>
      </c>
      <c r="K3" s="2" t="s">
        <v>4</v>
      </c>
      <c r="L3" s="2" t="s">
        <v>0</v>
      </c>
      <c r="M3" s="2" t="s">
        <v>1</v>
      </c>
      <c r="N3" s="2" t="s">
        <v>9</v>
      </c>
      <c r="O3" s="2" t="s">
        <v>6</v>
      </c>
      <c r="P3" s="3" t="s">
        <v>2</v>
      </c>
      <c r="Q3" s="14" t="s">
        <v>10</v>
      </c>
      <c r="R3" s="2" t="s">
        <v>7</v>
      </c>
      <c r="S3" s="27" t="s">
        <v>104</v>
      </c>
    </row>
    <row r="4" spans="1:19" s="5" customFormat="1" ht="12.6" customHeight="1">
      <c r="A4" s="12" t="s">
        <v>3</v>
      </c>
      <c r="B4" s="18" t="s">
        <v>103</v>
      </c>
      <c r="C4" s="19" t="s">
        <v>80</v>
      </c>
      <c r="D4" s="18" t="s">
        <v>86</v>
      </c>
      <c r="E4" s="20" t="s">
        <v>87</v>
      </c>
      <c r="F4" s="19" t="s">
        <v>116</v>
      </c>
      <c r="G4" s="23">
        <v>650</v>
      </c>
      <c r="H4" s="21">
        <v>78</v>
      </c>
      <c r="I4" s="10">
        <f t="shared" ref="I4" si="0">G4/H4</f>
        <v>8.3333333333333339</v>
      </c>
      <c r="K4" s="12" t="s">
        <v>3</v>
      </c>
      <c r="L4" s="18" t="s">
        <v>103</v>
      </c>
      <c r="M4" s="19" t="s">
        <v>80</v>
      </c>
      <c r="N4" s="18" t="s">
        <v>86</v>
      </c>
      <c r="O4" s="20" t="s">
        <v>87</v>
      </c>
      <c r="P4" s="19" t="s">
        <v>116</v>
      </c>
      <c r="Q4" s="21">
        <v>650</v>
      </c>
      <c r="R4" s="21">
        <v>78</v>
      </c>
      <c r="S4" s="29">
        <f t="shared" ref="S4" si="1">Q4/R4</f>
        <v>8.3333333333333339</v>
      </c>
    </row>
    <row r="5" spans="1:19" s="5" customFormat="1" ht="12.6" customHeight="1">
      <c r="A5" s="12" t="s">
        <v>3</v>
      </c>
      <c r="B5" s="18" t="s">
        <v>103</v>
      </c>
      <c r="C5" s="19" t="s">
        <v>80</v>
      </c>
      <c r="D5" s="18" t="s">
        <v>86</v>
      </c>
      <c r="E5" s="20" t="s">
        <v>87</v>
      </c>
      <c r="F5" s="19" t="s">
        <v>123</v>
      </c>
      <c r="G5" s="23">
        <v>544</v>
      </c>
      <c r="H5" s="21">
        <v>68</v>
      </c>
      <c r="I5" s="10">
        <f t="shared" ref="I5" si="2">G5/H5</f>
        <v>8</v>
      </c>
      <c r="K5" s="12" t="s">
        <v>3</v>
      </c>
      <c r="L5" s="18" t="s">
        <v>103</v>
      </c>
      <c r="M5" s="19" t="s">
        <v>80</v>
      </c>
      <c r="N5" s="18" t="s">
        <v>86</v>
      </c>
      <c r="O5" s="20" t="s">
        <v>87</v>
      </c>
      <c r="P5" s="19" t="s">
        <v>123</v>
      </c>
      <c r="Q5" s="21">
        <v>544</v>
      </c>
      <c r="R5" s="21">
        <v>68</v>
      </c>
      <c r="S5" s="29">
        <f t="shared" ref="S5:S6" si="3">Q5/R5</f>
        <v>8</v>
      </c>
    </row>
    <row r="6" spans="1:19" s="5" customFormat="1" ht="12.6" customHeight="1">
      <c r="A6" s="12" t="s">
        <v>3</v>
      </c>
      <c r="B6" s="18" t="s">
        <v>103</v>
      </c>
      <c r="C6" s="19" t="s">
        <v>80</v>
      </c>
      <c r="D6" s="18" t="s">
        <v>86</v>
      </c>
      <c r="E6" s="20" t="s">
        <v>87</v>
      </c>
      <c r="F6" s="19" t="s">
        <v>110</v>
      </c>
      <c r="G6" s="23">
        <v>494</v>
      </c>
      <c r="H6" s="21">
        <v>81</v>
      </c>
      <c r="I6" s="10">
        <f t="shared" ref="I6:I11" si="4">G6/H6</f>
        <v>6.0987654320987659</v>
      </c>
      <c r="K6" s="12" t="s">
        <v>3</v>
      </c>
      <c r="L6" s="18" t="s">
        <v>79</v>
      </c>
      <c r="M6" s="19" t="s">
        <v>80</v>
      </c>
      <c r="N6" s="18" t="s">
        <v>81</v>
      </c>
      <c r="O6" s="20" t="s">
        <v>82</v>
      </c>
      <c r="P6" s="19" t="s">
        <v>126</v>
      </c>
      <c r="Q6" s="21">
        <v>464</v>
      </c>
      <c r="R6" s="21">
        <v>63</v>
      </c>
      <c r="S6" s="29">
        <f t="shared" si="3"/>
        <v>7.3650793650793647</v>
      </c>
    </row>
    <row r="7" spans="1:19" s="5" customFormat="1" ht="12.6" customHeight="1">
      <c r="A7" s="12" t="s">
        <v>3</v>
      </c>
      <c r="B7" s="18" t="s">
        <v>79</v>
      </c>
      <c r="C7" s="19" t="s">
        <v>80</v>
      </c>
      <c r="D7" s="18" t="s">
        <v>81</v>
      </c>
      <c r="E7" s="20" t="s">
        <v>82</v>
      </c>
      <c r="F7" s="19" t="s">
        <v>109</v>
      </c>
      <c r="G7" s="23">
        <v>484</v>
      </c>
      <c r="H7" s="21">
        <v>79</v>
      </c>
      <c r="I7" s="10">
        <f t="shared" si="4"/>
        <v>6.1265822784810124</v>
      </c>
      <c r="K7" s="12" t="s">
        <v>3</v>
      </c>
      <c r="L7" s="18" t="s">
        <v>79</v>
      </c>
      <c r="M7" s="19" t="s">
        <v>80</v>
      </c>
      <c r="N7" s="18" t="s">
        <v>81</v>
      </c>
      <c r="O7" s="20" t="s">
        <v>82</v>
      </c>
      <c r="P7" s="19" t="s">
        <v>130</v>
      </c>
      <c r="Q7" s="21">
        <v>465</v>
      </c>
      <c r="R7" s="21">
        <v>64</v>
      </c>
      <c r="S7" s="29">
        <f t="shared" ref="S7:S9" si="5">Q7/R7</f>
        <v>7.265625</v>
      </c>
    </row>
    <row r="8" spans="1:19" s="5" customFormat="1" ht="12.6" customHeight="1">
      <c r="A8" s="12" t="s">
        <v>3</v>
      </c>
      <c r="B8" s="18" t="s">
        <v>117</v>
      </c>
      <c r="C8" s="19"/>
      <c r="D8" s="18" t="s">
        <v>118</v>
      </c>
      <c r="E8" s="20" t="s">
        <v>119</v>
      </c>
      <c r="F8" s="19" t="s">
        <v>116</v>
      </c>
      <c r="G8" s="23">
        <v>471</v>
      </c>
      <c r="H8" s="21">
        <v>82</v>
      </c>
      <c r="I8" s="10">
        <f t="shared" si="4"/>
        <v>5.7439024390243905</v>
      </c>
      <c r="K8" s="12" t="s">
        <v>3</v>
      </c>
      <c r="L8" s="18" t="s">
        <v>120</v>
      </c>
      <c r="M8" s="19"/>
      <c r="N8" s="18" t="s">
        <v>121</v>
      </c>
      <c r="O8" s="20" t="s">
        <v>122</v>
      </c>
      <c r="P8" s="19" t="s">
        <v>137</v>
      </c>
      <c r="Q8" s="21">
        <v>414</v>
      </c>
      <c r="R8" s="21">
        <v>58</v>
      </c>
      <c r="S8" s="29">
        <f t="shared" si="5"/>
        <v>7.1379310344827589</v>
      </c>
    </row>
    <row r="9" spans="1:19" s="5" customFormat="1" ht="12.6" customHeight="1">
      <c r="A9" s="12" t="s">
        <v>3</v>
      </c>
      <c r="B9" s="18" t="s">
        <v>114</v>
      </c>
      <c r="C9" s="19" t="s">
        <v>80</v>
      </c>
      <c r="D9" s="18" t="s">
        <v>112</v>
      </c>
      <c r="E9" s="20" t="s">
        <v>113</v>
      </c>
      <c r="F9" s="19" t="s">
        <v>116</v>
      </c>
      <c r="G9" s="23">
        <v>465</v>
      </c>
      <c r="H9" s="21">
        <v>77</v>
      </c>
      <c r="I9" s="10">
        <f t="shared" si="4"/>
        <v>6.0389610389610393</v>
      </c>
      <c r="K9" s="12" t="s">
        <v>3</v>
      </c>
      <c r="L9" s="18" t="s">
        <v>79</v>
      </c>
      <c r="M9" s="19" t="s">
        <v>80</v>
      </c>
      <c r="N9" s="18" t="s">
        <v>81</v>
      </c>
      <c r="O9" s="20" t="s">
        <v>82</v>
      </c>
      <c r="P9" s="19" t="s">
        <v>116</v>
      </c>
      <c r="Q9" s="21">
        <v>456</v>
      </c>
      <c r="R9" s="21">
        <v>69</v>
      </c>
      <c r="S9" s="29">
        <f t="shared" si="5"/>
        <v>6.6086956521739131</v>
      </c>
    </row>
    <row r="10" spans="1:19" s="5" customFormat="1" ht="12.6" customHeight="1">
      <c r="A10" s="12" t="s">
        <v>3</v>
      </c>
      <c r="B10" s="18" t="s">
        <v>79</v>
      </c>
      <c r="C10" s="19" t="s">
        <v>80</v>
      </c>
      <c r="D10" s="18" t="s">
        <v>81</v>
      </c>
      <c r="E10" s="20" t="s">
        <v>82</v>
      </c>
      <c r="F10" s="19" t="s">
        <v>110</v>
      </c>
      <c r="G10" s="23">
        <v>465</v>
      </c>
      <c r="H10" s="21">
        <v>79</v>
      </c>
      <c r="I10" s="10">
        <f t="shared" si="4"/>
        <v>5.8860759493670889</v>
      </c>
      <c r="K10" s="12" t="s">
        <v>3</v>
      </c>
      <c r="L10" s="18" t="s">
        <v>79</v>
      </c>
      <c r="M10" s="19" t="s">
        <v>80</v>
      </c>
      <c r="N10" s="18" t="s">
        <v>81</v>
      </c>
      <c r="O10" s="20" t="s">
        <v>82</v>
      </c>
      <c r="P10" s="19" t="s">
        <v>137</v>
      </c>
      <c r="Q10" s="21">
        <v>366</v>
      </c>
      <c r="R10" s="21">
        <v>56</v>
      </c>
      <c r="S10" s="29">
        <f t="shared" ref="S10:S13" si="6">Q10/R10</f>
        <v>6.5357142857142856</v>
      </c>
    </row>
    <row r="11" spans="1:19" s="5" customFormat="1" ht="12.6" customHeight="1">
      <c r="A11" s="12" t="s">
        <v>3</v>
      </c>
      <c r="B11" s="18" t="s">
        <v>79</v>
      </c>
      <c r="C11" s="19" t="s">
        <v>80</v>
      </c>
      <c r="D11" s="18" t="s">
        <v>81</v>
      </c>
      <c r="E11" s="20" t="s">
        <v>82</v>
      </c>
      <c r="F11" s="19" t="s">
        <v>130</v>
      </c>
      <c r="G11" s="23">
        <v>465</v>
      </c>
      <c r="H11" s="21">
        <v>64</v>
      </c>
      <c r="I11" s="10">
        <f t="shared" si="4"/>
        <v>7.265625</v>
      </c>
      <c r="K11" s="12" t="s">
        <v>3</v>
      </c>
      <c r="L11" s="18" t="s">
        <v>120</v>
      </c>
      <c r="M11" s="19" t="s">
        <v>80</v>
      </c>
      <c r="N11" s="18" t="s">
        <v>121</v>
      </c>
      <c r="O11" s="20" t="s">
        <v>122</v>
      </c>
      <c r="P11" s="19" t="s">
        <v>126</v>
      </c>
      <c r="Q11" s="21">
        <v>429</v>
      </c>
      <c r="R11" s="21">
        <v>67</v>
      </c>
      <c r="S11" s="29">
        <f t="shared" si="6"/>
        <v>6.4029850746268657</v>
      </c>
    </row>
    <row r="12" spans="1:19" s="5" customFormat="1" ht="12.6" customHeight="1">
      <c r="A12" s="12" t="s">
        <v>3</v>
      </c>
      <c r="B12" s="18" t="s">
        <v>79</v>
      </c>
      <c r="C12" s="19" t="s">
        <v>80</v>
      </c>
      <c r="D12" s="18" t="s">
        <v>81</v>
      </c>
      <c r="E12" s="20" t="s">
        <v>82</v>
      </c>
      <c r="F12" s="19" t="s">
        <v>126</v>
      </c>
      <c r="G12" s="23">
        <v>464</v>
      </c>
      <c r="H12" s="21">
        <v>63</v>
      </c>
      <c r="I12" s="10">
        <f t="shared" ref="I12:I13" si="7">G12/H12</f>
        <v>7.3650793650793647</v>
      </c>
      <c r="K12" s="12" t="s">
        <v>3</v>
      </c>
      <c r="L12" s="18" t="s">
        <v>103</v>
      </c>
      <c r="M12" s="19" t="s">
        <v>80</v>
      </c>
      <c r="N12" s="18" t="s">
        <v>86</v>
      </c>
      <c r="O12" s="20" t="s">
        <v>87</v>
      </c>
      <c r="P12" s="19" t="s">
        <v>115</v>
      </c>
      <c r="Q12" s="21">
        <v>457</v>
      </c>
      <c r="R12" s="21">
        <v>72</v>
      </c>
      <c r="S12" s="29">
        <f t="shared" si="6"/>
        <v>6.3472222222222223</v>
      </c>
    </row>
    <row r="13" spans="1:19" s="5" customFormat="1" ht="12.6" customHeight="1">
      <c r="A13" s="12" t="s">
        <v>3</v>
      </c>
      <c r="B13" s="18" t="s">
        <v>103</v>
      </c>
      <c r="C13" s="19" t="s">
        <v>80</v>
      </c>
      <c r="D13" s="18" t="s">
        <v>86</v>
      </c>
      <c r="E13" s="20" t="s">
        <v>87</v>
      </c>
      <c r="F13" s="19" t="s">
        <v>115</v>
      </c>
      <c r="G13" s="23">
        <v>457</v>
      </c>
      <c r="H13" s="21">
        <v>72</v>
      </c>
      <c r="I13" s="10">
        <f t="shared" si="7"/>
        <v>6.3472222222222223</v>
      </c>
      <c r="K13" s="12" t="s">
        <v>3</v>
      </c>
      <c r="L13" s="18" t="s">
        <v>131</v>
      </c>
      <c r="M13" s="19" t="s">
        <v>80</v>
      </c>
      <c r="N13" s="18" t="s">
        <v>132</v>
      </c>
      <c r="O13" s="20" t="s">
        <v>133</v>
      </c>
      <c r="P13" s="19" t="s">
        <v>130</v>
      </c>
      <c r="Q13" s="21">
        <v>422</v>
      </c>
      <c r="R13" s="21">
        <v>67</v>
      </c>
      <c r="S13" s="29">
        <f t="shared" si="6"/>
        <v>6.2985074626865671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9</v>
      </c>
      <c r="E14" s="2" t="s">
        <v>6</v>
      </c>
      <c r="F14" s="3" t="s">
        <v>2</v>
      </c>
      <c r="G14" s="14" t="s">
        <v>10</v>
      </c>
      <c r="H14" s="2" t="s">
        <v>7</v>
      </c>
      <c r="I14" s="27" t="s">
        <v>104</v>
      </c>
      <c r="K14" s="2" t="s">
        <v>4</v>
      </c>
      <c r="L14" s="2" t="s">
        <v>0</v>
      </c>
      <c r="M14" s="2" t="s">
        <v>1</v>
      </c>
      <c r="N14" s="2" t="s">
        <v>9</v>
      </c>
      <c r="O14" s="2" t="s">
        <v>6</v>
      </c>
      <c r="P14" s="3" t="s">
        <v>2</v>
      </c>
      <c r="Q14" s="14" t="s">
        <v>10</v>
      </c>
      <c r="R14" s="2" t="s">
        <v>7</v>
      </c>
      <c r="S14" s="27" t="s">
        <v>104</v>
      </c>
    </row>
    <row r="15" spans="1:19" s="5" customFormat="1" ht="12.6" customHeight="1">
      <c r="A15" s="13" t="s">
        <v>5</v>
      </c>
      <c r="B15" s="18" t="s">
        <v>12</v>
      </c>
      <c r="C15" s="19"/>
      <c r="D15" s="18" t="s">
        <v>13</v>
      </c>
      <c r="E15" s="20" t="s">
        <v>14</v>
      </c>
      <c r="F15" s="19" t="s">
        <v>15</v>
      </c>
      <c r="G15" s="23">
        <v>378</v>
      </c>
      <c r="H15" s="21">
        <v>69</v>
      </c>
      <c r="I15" s="10">
        <f>G15/H15</f>
        <v>5.4782608695652177</v>
      </c>
      <c r="K15" s="13" t="s">
        <v>5</v>
      </c>
      <c r="L15" s="18" t="s">
        <v>12</v>
      </c>
      <c r="M15" s="19"/>
      <c r="N15" s="28" t="s">
        <v>13</v>
      </c>
      <c r="O15" s="20" t="s">
        <v>14</v>
      </c>
      <c r="P15" s="19" t="s">
        <v>15</v>
      </c>
      <c r="Q15" s="21">
        <v>378</v>
      </c>
      <c r="R15" s="21">
        <v>69</v>
      </c>
      <c r="S15" s="24">
        <f>Q15/R15</f>
        <v>5.4782608695652177</v>
      </c>
    </row>
    <row r="16" spans="1:19" s="5" customFormat="1" ht="12.6" customHeight="1">
      <c r="A16" s="13" t="s">
        <v>5</v>
      </c>
      <c r="B16" s="18" t="s">
        <v>16</v>
      </c>
      <c r="C16" s="19"/>
      <c r="D16" s="18" t="s">
        <v>17</v>
      </c>
      <c r="E16" s="20" t="s">
        <v>18</v>
      </c>
      <c r="F16" s="19" t="s">
        <v>15</v>
      </c>
      <c r="G16" s="23">
        <v>353</v>
      </c>
      <c r="H16" s="21">
        <v>78</v>
      </c>
      <c r="I16" s="10">
        <f t="shared" ref="I16:I24" si="8">G16/H16</f>
        <v>4.5256410256410255</v>
      </c>
      <c r="K16" s="13" t="s">
        <v>5</v>
      </c>
      <c r="L16" s="18" t="s">
        <v>16</v>
      </c>
      <c r="M16" s="19"/>
      <c r="N16" s="28" t="s">
        <v>17</v>
      </c>
      <c r="O16" s="20" t="s">
        <v>18</v>
      </c>
      <c r="P16" s="19" t="s">
        <v>15</v>
      </c>
      <c r="Q16" s="21">
        <v>353</v>
      </c>
      <c r="R16" s="21">
        <v>78</v>
      </c>
      <c r="S16" s="24">
        <f t="shared" ref="S16:S24" si="9">Q16/R16</f>
        <v>4.5256410256410255</v>
      </c>
    </row>
    <row r="17" spans="1:19" s="5" customFormat="1" ht="12.6" customHeight="1">
      <c r="A17" s="13" t="s">
        <v>5</v>
      </c>
      <c r="B17" s="18" t="s">
        <v>16</v>
      </c>
      <c r="C17" s="19"/>
      <c r="D17" s="18" t="s">
        <v>17</v>
      </c>
      <c r="E17" s="20" t="s">
        <v>18</v>
      </c>
      <c r="F17" s="19" t="s">
        <v>19</v>
      </c>
      <c r="G17" s="23">
        <v>350</v>
      </c>
      <c r="H17" s="21">
        <v>82</v>
      </c>
      <c r="I17" s="10">
        <f t="shared" si="8"/>
        <v>4.2682926829268295</v>
      </c>
      <c r="K17" s="13" t="s">
        <v>5</v>
      </c>
      <c r="L17" s="18" t="s">
        <v>16</v>
      </c>
      <c r="M17" s="19"/>
      <c r="N17" s="28" t="s">
        <v>17</v>
      </c>
      <c r="O17" s="20" t="s">
        <v>18</v>
      </c>
      <c r="P17" s="19" t="s">
        <v>19</v>
      </c>
      <c r="Q17" s="21">
        <v>350</v>
      </c>
      <c r="R17" s="21">
        <v>82</v>
      </c>
      <c r="S17" s="24">
        <f t="shared" si="9"/>
        <v>4.2682926829268295</v>
      </c>
    </row>
    <row r="18" spans="1:19" s="5" customFormat="1" ht="12.6" customHeight="1">
      <c r="A18" s="13" t="s">
        <v>5</v>
      </c>
      <c r="B18" s="18" t="s">
        <v>20</v>
      </c>
      <c r="C18" s="19"/>
      <c r="D18" s="18" t="s">
        <v>21</v>
      </c>
      <c r="E18" s="20" t="s">
        <v>22</v>
      </c>
      <c r="F18" s="19" t="s">
        <v>23</v>
      </c>
      <c r="G18" s="23">
        <v>314</v>
      </c>
      <c r="H18" s="21">
        <v>78</v>
      </c>
      <c r="I18" s="10">
        <f t="shared" si="8"/>
        <v>4.0256410256410255</v>
      </c>
      <c r="K18" s="13" t="s">
        <v>5</v>
      </c>
      <c r="L18" s="18" t="s">
        <v>20</v>
      </c>
      <c r="M18" s="19"/>
      <c r="N18" s="28" t="s">
        <v>21</v>
      </c>
      <c r="O18" s="20" t="s">
        <v>22</v>
      </c>
      <c r="P18" s="19" t="s">
        <v>23</v>
      </c>
      <c r="Q18" s="21">
        <v>314</v>
      </c>
      <c r="R18" s="21">
        <v>78</v>
      </c>
      <c r="S18" s="24">
        <f t="shared" si="9"/>
        <v>4.0256410256410255</v>
      </c>
    </row>
    <row r="19" spans="1:19" s="5" customFormat="1" ht="12.6" customHeight="1">
      <c r="A19" s="13" t="s">
        <v>5</v>
      </c>
      <c r="B19" s="18" t="s">
        <v>12</v>
      </c>
      <c r="C19" s="19"/>
      <c r="D19" s="18" t="s">
        <v>13</v>
      </c>
      <c r="E19" s="20" t="s">
        <v>24</v>
      </c>
      <c r="F19" s="19" t="s">
        <v>23</v>
      </c>
      <c r="G19" s="23">
        <v>273</v>
      </c>
      <c r="H19" s="21">
        <v>74</v>
      </c>
      <c r="I19" s="10">
        <f t="shared" si="8"/>
        <v>3.689189189189189</v>
      </c>
      <c r="K19" s="13" t="s">
        <v>5</v>
      </c>
      <c r="L19" s="18" t="s">
        <v>12</v>
      </c>
      <c r="M19" s="19"/>
      <c r="N19" s="28" t="s">
        <v>13</v>
      </c>
      <c r="O19" s="20" t="s">
        <v>24</v>
      </c>
      <c r="P19" s="19" t="s">
        <v>23</v>
      </c>
      <c r="Q19" s="21">
        <v>273</v>
      </c>
      <c r="R19" s="21">
        <v>74</v>
      </c>
      <c r="S19" s="24">
        <f t="shared" si="9"/>
        <v>3.689189189189189</v>
      </c>
    </row>
    <row r="20" spans="1:19" s="5" customFormat="1" ht="12.6" customHeight="1">
      <c r="A20" s="13" t="s">
        <v>5</v>
      </c>
      <c r="B20" s="18" t="s">
        <v>25</v>
      </c>
      <c r="C20" s="19"/>
      <c r="D20" s="18" t="s">
        <v>26</v>
      </c>
      <c r="E20" s="20" t="s">
        <v>11</v>
      </c>
      <c r="F20" s="19" t="s">
        <v>19</v>
      </c>
      <c r="G20" s="23">
        <v>240</v>
      </c>
      <c r="H20" s="21">
        <v>84</v>
      </c>
      <c r="I20" s="10">
        <f t="shared" si="8"/>
        <v>2.8571428571428572</v>
      </c>
      <c r="K20" s="13" t="s">
        <v>5</v>
      </c>
      <c r="L20" s="18" t="s">
        <v>31</v>
      </c>
      <c r="M20" s="19"/>
      <c r="N20" s="18" t="s">
        <v>32</v>
      </c>
      <c r="O20" s="20" t="s">
        <v>33</v>
      </c>
      <c r="P20" s="19" t="s">
        <v>34</v>
      </c>
      <c r="Q20" s="21">
        <v>226</v>
      </c>
      <c r="R20" s="21">
        <v>78</v>
      </c>
      <c r="S20" s="24">
        <f t="shared" si="9"/>
        <v>2.8974358974358974</v>
      </c>
    </row>
    <row r="21" spans="1:19" s="5" customFormat="1" ht="12.6" customHeight="1">
      <c r="A21" s="13" t="s">
        <v>5</v>
      </c>
      <c r="B21" s="18" t="s">
        <v>27</v>
      </c>
      <c r="C21" s="19"/>
      <c r="D21" s="18" t="s">
        <v>28</v>
      </c>
      <c r="E21" s="20" t="s">
        <v>29</v>
      </c>
      <c r="F21" s="19" t="s">
        <v>30</v>
      </c>
      <c r="G21" s="23">
        <v>228</v>
      </c>
      <c r="H21" s="21">
        <v>83</v>
      </c>
      <c r="I21" s="10">
        <f t="shared" si="8"/>
        <v>2.7469879518072289</v>
      </c>
      <c r="K21" s="13" t="s">
        <v>5</v>
      </c>
      <c r="L21" s="18" t="s">
        <v>25</v>
      </c>
      <c r="M21" s="19"/>
      <c r="N21" s="18" t="s">
        <v>26</v>
      </c>
      <c r="O21" s="20" t="s">
        <v>11</v>
      </c>
      <c r="P21" s="19" t="s">
        <v>19</v>
      </c>
      <c r="Q21" s="21">
        <v>240</v>
      </c>
      <c r="R21" s="21">
        <v>84</v>
      </c>
      <c r="S21" s="24">
        <f t="shared" si="9"/>
        <v>2.8571428571428572</v>
      </c>
    </row>
    <row r="22" spans="1:19" s="5" customFormat="1" ht="12.6" customHeight="1">
      <c r="A22" s="13" t="s">
        <v>5</v>
      </c>
      <c r="B22" s="18" t="s">
        <v>31</v>
      </c>
      <c r="C22" s="19"/>
      <c r="D22" s="18" t="s">
        <v>32</v>
      </c>
      <c r="E22" s="20" t="s">
        <v>33</v>
      </c>
      <c r="F22" s="19" t="s">
        <v>34</v>
      </c>
      <c r="G22" s="23">
        <v>226</v>
      </c>
      <c r="H22" s="21">
        <v>78</v>
      </c>
      <c r="I22" s="10">
        <f t="shared" si="8"/>
        <v>2.8974358974358974</v>
      </c>
      <c r="K22" s="13" t="s">
        <v>5</v>
      </c>
      <c r="L22" s="18" t="s">
        <v>38</v>
      </c>
      <c r="M22" s="19"/>
      <c r="N22" s="18" t="s">
        <v>39</v>
      </c>
      <c r="O22" s="20" t="s">
        <v>40</v>
      </c>
      <c r="P22" s="19" t="s">
        <v>23</v>
      </c>
      <c r="Q22" s="21">
        <v>211</v>
      </c>
      <c r="R22" s="21">
        <v>74</v>
      </c>
      <c r="S22" s="24">
        <f t="shared" si="9"/>
        <v>2.8513513513513513</v>
      </c>
    </row>
    <row r="23" spans="1:19" s="5" customFormat="1" ht="12.6" customHeight="1">
      <c r="A23" s="13" t="s">
        <v>5</v>
      </c>
      <c r="B23" s="18" t="s">
        <v>35</v>
      </c>
      <c r="C23" s="19"/>
      <c r="D23" s="18" t="s">
        <v>36</v>
      </c>
      <c r="E23" s="20" t="s">
        <v>37</v>
      </c>
      <c r="F23" s="19" t="s">
        <v>19</v>
      </c>
      <c r="G23" s="23">
        <v>213</v>
      </c>
      <c r="H23" s="21">
        <v>83</v>
      </c>
      <c r="I23" s="10">
        <f t="shared" si="8"/>
        <v>2.5662650602409638</v>
      </c>
      <c r="K23" s="13" t="s">
        <v>5</v>
      </c>
      <c r="L23" s="18" t="s">
        <v>89</v>
      </c>
      <c r="M23" s="19"/>
      <c r="N23" s="28" t="s">
        <v>17</v>
      </c>
      <c r="O23" s="20" t="s">
        <v>18</v>
      </c>
      <c r="P23" s="19" t="s">
        <v>15</v>
      </c>
      <c r="Q23" s="21">
        <v>205</v>
      </c>
      <c r="R23" s="21">
        <v>73</v>
      </c>
      <c r="S23" s="24">
        <f t="shared" si="9"/>
        <v>2.8082191780821919</v>
      </c>
    </row>
    <row r="24" spans="1:19" s="5" customFormat="1" ht="12.6" customHeight="1">
      <c r="A24" s="13" t="s">
        <v>5</v>
      </c>
      <c r="B24" s="18" t="s">
        <v>38</v>
      </c>
      <c r="C24" s="19"/>
      <c r="D24" s="18" t="s">
        <v>39</v>
      </c>
      <c r="E24" s="20" t="s">
        <v>40</v>
      </c>
      <c r="F24" s="19" t="s">
        <v>23</v>
      </c>
      <c r="G24" s="23">
        <v>211</v>
      </c>
      <c r="H24" s="21">
        <v>74</v>
      </c>
      <c r="I24" s="10">
        <f t="shared" si="8"/>
        <v>2.8513513513513513</v>
      </c>
      <c r="K24" s="13" t="s">
        <v>5</v>
      </c>
      <c r="L24" s="18" t="s">
        <v>27</v>
      </c>
      <c r="M24" s="19"/>
      <c r="N24" s="28" t="s">
        <v>21</v>
      </c>
      <c r="O24" s="20" t="s">
        <v>72</v>
      </c>
      <c r="P24" s="19" t="s">
        <v>15</v>
      </c>
      <c r="Q24" s="21">
        <v>89</v>
      </c>
      <c r="R24" s="21">
        <v>32</v>
      </c>
      <c r="S24" s="24">
        <f t="shared" si="9"/>
        <v>2.78125</v>
      </c>
    </row>
    <row r="25" spans="1:19" s="4" customFormat="1" ht="12.6" customHeight="1">
      <c r="A25" s="2" t="s">
        <v>4</v>
      </c>
      <c r="B25" s="2" t="s">
        <v>0</v>
      </c>
      <c r="C25" s="2" t="s">
        <v>1</v>
      </c>
      <c r="D25" s="2" t="s">
        <v>9</v>
      </c>
      <c r="E25" s="2" t="s">
        <v>6</v>
      </c>
      <c r="F25" s="3" t="s">
        <v>2</v>
      </c>
      <c r="G25" s="14" t="s">
        <v>10</v>
      </c>
      <c r="H25" s="2" t="s">
        <v>7</v>
      </c>
      <c r="I25" s="27" t="s">
        <v>104</v>
      </c>
      <c r="K25" s="2" t="s">
        <v>4</v>
      </c>
      <c r="L25" s="2" t="s">
        <v>0</v>
      </c>
      <c r="M25" s="2" t="s">
        <v>1</v>
      </c>
      <c r="N25" s="2" t="s">
        <v>9</v>
      </c>
      <c r="O25" s="2" t="s">
        <v>6</v>
      </c>
      <c r="P25" s="3" t="s">
        <v>2</v>
      </c>
      <c r="Q25" s="14" t="s">
        <v>10</v>
      </c>
      <c r="R25" s="2" t="s">
        <v>7</v>
      </c>
      <c r="S25" s="27" t="s">
        <v>104</v>
      </c>
    </row>
    <row r="26" spans="1:19" s="5" customFormat="1" ht="12.6" customHeight="1">
      <c r="A26" s="22" t="s">
        <v>8</v>
      </c>
      <c r="B26" s="18" t="s">
        <v>38</v>
      </c>
      <c r="C26" s="19"/>
      <c r="D26" s="28" t="s">
        <v>41</v>
      </c>
      <c r="E26" s="20" t="s">
        <v>42</v>
      </c>
      <c r="F26" s="25" t="s">
        <v>43</v>
      </c>
      <c r="G26" s="23">
        <v>242</v>
      </c>
      <c r="H26" s="21">
        <v>72</v>
      </c>
      <c r="I26" s="10">
        <f>G26/H26</f>
        <v>3.3611111111111112</v>
      </c>
      <c r="K26" s="22" t="s">
        <v>8</v>
      </c>
      <c r="L26" s="18" t="s">
        <v>38</v>
      </c>
      <c r="M26" s="19"/>
      <c r="N26" s="28" t="s">
        <v>41</v>
      </c>
      <c r="O26" s="20" t="s">
        <v>42</v>
      </c>
      <c r="P26" s="25" t="s">
        <v>90</v>
      </c>
      <c r="Q26" s="21">
        <v>103</v>
      </c>
      <c r="R26" s="21">
        <v>27</v>
      </c>
      <c r="S26" s="24">
        <f>Q26/R26</f>
        <v>3.8148148148148149</v>
      </c>
    </row>
    <row r="27" spans="1:19" s="5" customFormat="1" ht="12.6" customHeight="1">
      <c r="A27" s="22" t="s">
        <v>8</v>
      </c>
      <c r="B27" s="18" t="s">
        <v>44</v>
      </c>
      <c r="C27" s="19"/>
      <c r="D27" s="28" t="s">
        <v>45</v>
      </c>
      <c r="E27" s="20" t="s">
        <v>24</v>
      </c>
      <c r="F27" s="25" t="s">
        <v>43</v>
      </c>
      <c r="G27" s="23">
        <v>210</v>
      </c>
      <c r="H27" s="21">
        <v>60</v>
      </c>
      <c r="I27" s="10">
        <f t="shared" ref="I27:I35" si="10">G27/H27</f>
        <v>3.5</v>
      </c>
      <c r="K27" s="22" t="s">
        <v>8</v>
      </c>
      <c r="L27" s="18" t="s">
        <v>59</v>
      </c>
      <c r="M27" s="19"/>
      <c r="N27" s="28" t="s">
        <v>41</v>
      </c>
      <c r="O27" s="20" t="s">
        <v>42</v>
      </c>
      <c r="P27" s="25" t="s">
        <v>90</v>
      </c>
      <c r="Q27" s="21">
        <v>96</v>
      </c>
      <c r="R27" s="21">
        <v>26</v>
      </c>
      <c r="S27" s="24">
        <f t="shared" ref="S27:S35" si="11">Q27/R27</f>
        <v>3.6923076923076925</v>
      </c>
    </row>
    <row r="28" spans="1:19" s="5" customFormat="1" ht="12.6" customHeight="1">
      <c r="A28" s="22" t="s">
        <v>8</v>
      </c>
      <c r="B28" s="18" t="s">
        <v>46</v>
      </c>
      <c r="C28" s="19"/>
      <c r="D28" s="28" t="s">
        <v>45</v>
      </c>
      <c r="E28" s="20" t="s">
        <v>24</v>
      </c>
      <c r="F28" s="25" t="s">
        <v>43</v>
      </c>
      <c r="G28" s="23">
        <v>205</v>
      </c>
      <c r="H28" s="21">
        <v>79</v>
      </c>
      <c r="I28" s="10">
        <f t="shared" si="10"/>
        <v>2.5949367088607596</v>
      </c>
      <c r="K28" s="22" t="s">
        <v>8</v>
      </c>
      <c r="L28" s="18" t="s">
        <v>44</v>
      </c>
      <c r="M28" s="19"/>
      <c r="N28" s="28" t="s">
        <v>45</v>
      </c>
      <c r="O28" s="20" t="s">
        <v>24</v>
      </c>
      <c r="P28" s="25" t="s">
        <v>43</v>
      </c>
      <c r="Q28" s="21">
        <v>210</v>
      </c>
      <c r="R28" s="21">
        <v>60</v>
      </c>
      <c r="S28" s="24">
        <f t="shared" si="11"/>
        <v>3.5</v>
      </c>
    </row>
    <row r="29" spans="1:19" s="5" customFormat="1" ht="12.6" customHeight="1">
      <c r="A29" s="22" t="s">
        <v>8</v>
      </c>
      <c r="B29" s="18" t="s">
        <v>47</v>
      </c>
      <c r="C29" s="19"/>
      <c r="D29" s="28" t="s">
        <v>48</v>
      </c>
      <c r="E29" s="20" t="s">
        <v>49</v>
      </c>
      <c r="F29" s="25" t="s">
        <v>43</v>
      </c>
      <c r="G29" s="23">
        <v>189</v>
      </c>
      <c r="H29" s="21">
        <v>84</v>
      </c>
      <c r="I29" s="10">
        <f t="shared" si="10"/>
        <v>2.25</v>
      </c>
      <c r="K29" s="22" t="s">
        <v>8</v>
      </c>
      <c r="L29" s="18" t="s">
        <v>38</v>
      </c>
      <c r="M29" s="19"/>
      <c r="N29" s="28" t="s">
        <v>41</v>
      </c>
      <c r="O29" s="20" t="s">
        <v>42</v>
      </c>
      <c r="P29" s="25" t="s">
        <v>43</v>
      </c>
      <c r="Q29" s="21">
        <v>242</v>
      </c>
      <c r="R29" s="21">
        <v>72</v>
      </c>
      <c r="S29" s="24">
        <f t="shared" si="11"/>
        <v>3.3611111111111112</v>
      </c>
    </row>
    <row r="30" spans="1:19" s="5" customFormat="1" ht="12.6" customHeight="1">
      <c r="A30" s="22" t="s">
        <v>8</v>
      </c>
      <c r="B30" s="18" t="s">
        <v>50</v>
      </c>
      <c r="C30" s="19"/>
      <c r="D30" s="28" t="s">
        <v>51</v>
      </c>
      <c r="E30" s="20" t="s">
        <v>52</v>
      </c>
      <c r="F30" s="25" t="s">
        <v>43</v>
      </c>
      <c r="G30" s="23">
        <v>166</v>
      </c>
      <c r="H30" s="21">
        <v>80</v>
      </c>
      <c r="I30" s="10">
        <f t="shared" si="10"/>
        <v>2.0750000000000002</v>
      </c>
      <c r="K30" s="22" t="s">
        <v>8</v>
      </c>
      <c r="L30" s="18" t="s">
        <v>44</v>
      </c>
      <c r="M30" s="19"/>
      <c r="N30" s="28" t="s">
        <v>45</v>
      </c>
      <c r="O30" s="20" t="s">
        <v>24</v>
      </c>
      <c r="P30" s="25" t="s">
        <v>90</v>
      </c>
      <c r="Q30" s="21">
        <v>48</v>
      </c>
      <c r="R30" s="21">
        <v>17</v>
      </c>
      <c r="S30" s="24">
        <f t="shared" si="11"/>
        <v>2.8235294117647061</v>
      </c>
    </row>
    <row r="31" spans="1:19" s="5" customFormat="1" ht="12.6" customHeight="1">
      <c r="A31" s="22" t="s">
        <v>8</v>
      </c>
      <c r="B31" s="18" t="s">
        <v>53</v>
      </c>
      <c r="C31" s="19"/>
      <c r="D31" s="28" t="s">
        <v>54</v>
      </c>
      <c r="E31" s="20" t="s">
        <v>55</v>
      </c>
      <c r="F31" s="25" t="s">
        <v>43</v>
      </c>
      <c r="G31" s="23">
        <v>151</v>
      </c>
      <c r="H31" s="21">
        <v>77</v>
      </c>
      <c r="I31" s="10">
        <f t="shared" si="10"/>
        <v>1.9610389610389611</v>
      </c>
      <c r="K31" s="22" t="s">
        <v>8</v>
      </c>
      <c r="L31" s="18" t="s">
        <v>91</v>
      </c>
      <c r="M31" s="19"/>
      <c r="N31" s="28" t="s">
        <v>92</v>
      </c>
      <c r="O31" s="20" t="s">
        <v>93</v>
      </c>
      <c r="P31" s="25" t="s">
        <v>43</v>
      </c>
      <c r="Q31" s="21">
        <v>105</v>
      </c>
      <c r="R31" s="21">
        <v>39</v>
      </c>
      <c r="S31" s="24">
        <f t="shared" si="11"/>
        <v>2.6923076923076925</v>
      </c>
    </row>
    <row r="32" spans="1:19" s="5" customFormat="1" ht="12.6" customHeight="1">
      <c r="A32" s="22" t="s">
        <v>8</v>
      </c>
      <c r="B32" s="18" t="s">
        <v>56</v>
      </c>
      <c r="C32" s="19"/>
      <c r="D32" s="28" t="s">
        <v>57</v>
      </c>
      <c r="E32" s="20" t="s">
        <v>58</v>
      </c>
      <c r="F32" s="25" t="s">
        <v>43</v>
      </c>
      <c r="G32" s="23">
        <v>134</v>
      </c>
      <c r="H32" s="21">
        <v>67</v>
      </c>
      <c r="I32" s="10">
        <f t="shared" si="10"/>
        <v>2</v>
      </c>
      <c r="K32" s="22" t="s">
        <v>8</v>
      </c>
      <c r="L32" s="18" t="s">
        <v>46</v>
      </c>
      <c r="M32" s="19"/>
      <c r="N32" s="28" t="s">
        <v>45</v>
      </c>
      <c r="O32" s="20" t="s">
        <v>24</v>
      </c>
      <c r="P32" s="25" t="s">
        <v>43</v>
      </c>
      <c r="Q32" s="21">
        <v>205</v>
      </c>
      <c r="R32" s="21">
        <v>79</v>
      </c>
      <c r="S32" s="24">
        <f t="shared" si="11"/>
        <v>2.5949367088607596</v>
      </c>
    </row>
    <row r="33" spans="1:19" s="5" customFormat="1" ht="12.6" customHeight="1">
      <c r="A33" s="22" t="s">
        <v>8</v>
      </c>
      <c r="B33" s="18" t="s">
        <v>59</v>
      </c>
      <c r="C33" s="19"/>
      <c r="D33" s="28" t="s">
        <v>41</v>
      </c>
      <c r="E33" s="20" t="s">
        <v>42</v>
      </c>
      <c r="F33" s="25" t="s">
        <v>43</v>
      </c>
      <c r="G33" s="23">
        <v>133</v>
      </c>
      <c r="H33" s="21">
        <v>77</v>
      </c>
      <c r="I33" s="10">
        <f t="shared" si="10"/>
        <v>1.7272727272727273</v>
      </c>
      <c r="K33" s="22" t="s">
        <v>8</v>
      </c>
      <c r="L33" s="18" t="s">
        <v>94</v>
      </c>
      <c r="M33" s="19"/>
      <c r="N33" s="28" t="s">
        <v>48</v>
      </c>
      <c r="O33" s="20" t="s">
        <v>95</v>
      </c>
      <c r="P33" s="25" t="s">
        <v>90</v>
      </c>
      <c r="Q33" s="21">
        <v>59</v>
      </c>
      <c r="R33" s="21">
        <v>24</v>
      </c>
      <c r="S33" s="24">
        <f t="shared" si="11"/>
        <v>2.4583333333333335</v>
      </c>
    </row>
    <row r="34" spans="1:19" s="5" customFormat="1" ht="12.6" customHeight="1">
      <c r="A34" s="22" t="s">
        <v>8</v>
      </c>
      <c r="B34" s="18" t="s">
        <v>60</v>
      </c>
      <c r="C34" s="19"/>
      <c r="D34" s="28" t="s">
        <v>48</v>
      </c>
      <c r="E34" s="20" t="s">
        <v>49</v>
      </c>
      <c r="F34" s="25" t="s">
        <v>43</v>
      </c>
      <c r="G34" s="23">
        <v>113</v>
      </c>
      <c r="H34" s="21">
        <v>72</v>
      </c>
      <c r="I34" s="10">
        <f t="shared" si="10"/>
        <v>1.5694444444444444</v>
      </c>
      <c r="K34" s="22" t="s">
        <v>8</v>
      </c>
      <c r="L34" s="18" t="s">
        <v>47</v>
      </c>
      <c r="M34" s="19"/>
      <c r="N34" s="28" t="s">
        <v>48</v>
      </c>
      <c r="O34" s="20" t="s">
        <v>49</v>
      </c>
      <c r="P34" s="25" t="s">
        <v>43</v>
      </c>
      <c r="Q34" s="21">
        <v>189</v>
      </c>
      <c r="R34" s="21">
        <v>84</v>
      </c>
      <c r="S34" s="24">
        <f t="shared" si="11"/>
        <v>2.25</v>
      </c>
    </row>
    <row r="35" spans="1:19" s="5" customFormat="1" ht="12.6" customHeight="1">
      <c r="A35" s="22" t="s">
        <v>8</v>
      </c>
      <c r="B35" s="18" t="s">
        <v>61</v>
      </c>
      <c r="C35" s="19"/>
      <c r="D35" s="28" t="s">
        <v>51</v>
      </c>
      <c r="E35" s="20" t="s">
        <v>52</v>
      </c>
      <c r="F35" s="25" t="s">
        <v>43</v>
      </c>
      <c r="G35" s="23">
        <v>113</v>
      </c>
      <c r="H35" s="21">
        <v>79</v>
      </c>
      <c r="I35" s="10">
        <f t="shared" si="10"/>
        <v>1.4303797468354431</v>
      </c>
      <c r="K35" s="22" t="s">
        <v>8</v>
      </c>
      <c r="L35" s="18" t="s">
        <v>66</v>
      </c>
      <c r="M35" s="19"/>
      <c r="N35" s="28" t="s">
        <v>54</v>
      </c>
      <c r="O35" s="20" t="s">
        <v>55</v>
      </c>
      <c r="P35" s="25" t="s">
        <v>90</v>
      </c>
      <c r="Q35" s="21">
        <v>68</v>
      </c>
      <c r="R35" s="21">
        <v>31</v>
      </c>
      <c r="S35" s="24">
        <f t="shared" si="11"/>
        <v>2.193548387096774</v>
      </c>
    </row>
    <row r="36" spans="1:19" ht="12.6" customHeight="1">
      <c r="A36" s="7"/>
      <c r="B36" s="7"/>
      <c r="C36" s="8"/>
      <c r="D36" s="7"/>
      <c r="E36" s="8"/>
      <c r="F36" s="8"/>
      <c r="G36" s="9"/>
      <c r="H36" s="11"/>
      <c r="I36" s="11"/>
      <c r="K36" s="7"/>
      <c r="L36" s="7"/>
      <c r="M36" s="8"/>
      <c r="N36" s="7"/>
      <c r="O36" s="8"/>
      <c r="P36" s="8"/>
      <c r="Q36" s="16"/>
      <c r="R36" s="11"/>
      <c r="S36" s="26"/>
    </row>
  </sheetData>
  <mergeCells count="2">
    <mergeCell ref="A1:I2"/>
    <mergeCell ref="K1:S2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S37"/>
  <sheetViews>
    <sheetView workbookViewId="0">
      <selection activeCell="C7" sqref="C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6" bestFit="1" customWidth="1"/>
    <col min="4" max="4" width="25.7109375" style="1" customWidth="1"/>
    <col min="5" max="5" width="7.140625" style="6" customWidth="1"/>
    <col min="6" max="6" width="9" style="6" customWidth="1"/>
    <col min="7" max="7" width="5.42578125" style="15" customWidth="1"/>
    <col min="8" max="8" width="5.42578125" style="6" customWidth="1"/>
    <col min="9" max="9" width="7.140625" style="6" customWidth="1"/>
    <col min="10" max="10" width="3.42578125" style="1" customWidth="1"/>
    <col min="11" max="11" width="6.5703125" style="1" bestFit="1" customWidth="1"/>
    <col min="12" max="12" width="20.7109375" style="1" customWidth="1"/>
    <col min="13" max="13" width="5.85546875" style="6" bestFit="1" customWidth="1"/>
    <col min="14" max="14" width="25.7109375" style="1" customWidth="1"/>
    <col min="15" max="15" width="7.140625" style="6" customWidth="1"/>
    <col min="16" max="16" width="9" style="6" customWidth="1"/>
    <col min="17" max="17" width="5.42578125" style="17" customWidth="1"/>
    <col min="18" max="18" width="5.42578125" style="6" customWidth="1"/>
    <col min="19" max="19" width="7.140625" style="15" customWidth="1"/>
    <col min="20" max="16384" width="9.140625" style="1"/>
  </cols>
  <sheetData>
    <row r="1" spans="1:19" ht="12.75" customHeight="1">
      <c r="A1" s="30" t="s">
        <v>107</v>
      </c>
      <c r="B1" s="30"/>
      <c r="C1" s="30"/>
      <c r="D1" s="30"/>
      <c r="E1" s="30"/>
      <c r="F1" s="30"/>
      <c r="G1" s="30"/>
      <c r="H1" s="30"/>
      <c r="I1" s="30"/>
      <c r="K1" s="30" t="s">
        <v>108</v>
      </c>
      <c r="L1" s="30"/>
      <c r="M1" s="30"/>
      <c r="N1" s="30"/>
      <c r="O1" s="30"/>
      <c r="P1" s="30"/>
      <c r="Q1" s="30"/>
      <c r="R1" s="30"/>
      <c r="S1" s="30"/>
    </row>
    <row r="2" spans="1:19" ht="12.75" customHeight="1">
      <c r="A2" s="30"/>
      <c r="B2" s="30"/>
      <c r="C2" s="30"/>
      <c r="D2" s="30"/>
      <c r="E2" s="30"/>
      <c r="F2" s="30"/>
      <c r="G2" s="30"/>
      <c r="H2" s="30"/>
      <c r="I2" s="30"/>
      <c r="K2" s="30"/>
      <c r="L2" s="30"/>
      <c r="M2" s="30"/>
      <c r="N2" s="30"/>
      <c r="O2" s="30"/>
      <c r="P2" s="30"/>
      <c r="Q2" s="30"/>
      <c r="R2" s="30"/>
      <c r="S2" s="30"/>
    </row>
    <row r="3" spans="1:19" s="4" customFormat="1" ht="12.75" customHeight="1">
      <c r="A3" s="2" t="s">
        <v>4</v>
      </c>
      <c r="B3" s="2" t="s">
        <v>0</v>
      </c>
      <c r="C3" s="2" t="s">
        <v>1</v>
      </c>
      <c r="D3" s="2" t="s">
        <v>9</v>
      </c>
      <c r="E3" s="2" t="s">
        <v>6</v>
      </c>
      <c r="F3" s="3" t="s">
        <v>2</v>
      </c>
      <c r="G3" s="14" t="s">
        <v>10</v>
      </c>
      <c r="H3" s="2" t="s">
        <v>7</v>
      </c>
      <c r="I3" s="27" t="s">
        <v>104</v>
      </c>
      <c r="K3" s="2" t="s">
        <v>4</v>
      </c>
      <c r="L3" s="2" t="s">
        <v>0</v>
      </c>
      <c r="M3" s="2" t="s">
        <v>1</v>
      </c>
      <c r="N3" s="2" t="s">
        <v>9</v>
      </c>
      <c r="O3" s="2" t="s">
        <v>6</v>
      </c>
      <c r="P3" s="3" t="s">
        <v>2</v>
      </c>
      <c r="Q3" s="14" t="s">
        <v>10</v>
      </c>
      <c r="R3" s="2" t="s">
        <v>7</v>
      </c>
      <c r="S3" s="27" t="s">
        <v>104</v>
      </c>
    </row>
    <row r="4" spans="1:19" s="5" customFormat="1" ht="12.6" customHeight="1">
      <c r="A4" s="12" t="s">
        <v>3</v>
      </c>
      <c r="B4" s="18" t="s">
        <v>79</v>
      </c>
      <c r="C4" s="19" t="s">
        <v>80</v>
      </c>
      <c r="D4" s="18" t="s">
        <v>81</v>
      </c>
      <c r="E4" s="20" t="s">
        <v>82</v>
      </c>
      <c r="F4" s="19" t="s">
        <v>116</v>
      </c>
      <c r="G4" s="23">
        <v>152</v>
      </c>
      <c r="H4" s="21">
        <v>22</v>
      </c>
      <c r="I4" s="10">
        <f t="shared" ref="I4" si="0">G4/H4</f>
        <v>6.9090909090909092</v>
      </c>
      <c r="K4" s="12" t="s">
        <v>3</v>
      </c>
      <c r="L4" s="18" t="s">
        <v>103</v>
      </c>
      <c r="M4" s="19" t="s">
        <v>80</v>
      </c>
      <c r="N4" s="18" t="s">
        <v>86</v>
      </c>
      <c r="O4" s="20" t="s">
        <v>87</v>
      </c>
      <c r="P4" s="19" t="s">
        <v>116</v>
      </c>
      <c r="Q4" s="21">
        <v>89</v>
      </c>
      <c r="R4" s="21">
        <v>11</v>
      </c>
      <c r="S4" s="24">
        <f t="shared" ref="S4" si="1">Q4/R4</f>
        <v>8.0909090909090917</v>
      </c>
    </row>
    <row r="5" spans="1:19" s="5" customFormat="1" ht="12.6" customHeight="1">
      <c r="A5" s="12" t="s">
        <v>3</v>
      </c>
      <c r="B5" s="18" t="s">
        <v>79</v>
      </c>
      <c r="C5" s="19" t="s">
        <v>80</v>
      </c>
      <c r="D5" s="18" t="s">
        <v>81</v>
      </c>
      <c r="E5" s="20" t="s">
        <v>82</v>
      </c>
      <c r="F5" s="19" t="s">
        <v>130</v>
      </c>
      <c r="G5" s="23">
        <v>138</v>
      </c>
      <c r="H5" s="21">
        <v>22</v>
      </c>
      <c r="I5" s="10">
        <f t="shared" ref="I5:I7" si="2">G5/H5</f>
        <v>6.2727272727272725</v>
      </c>
      <c r="K5" s="12" t="s">
        <v>3</v>
      </c>
      <c r="L5" s="18" t="s">
        <v>101</v>
      </c>
      <c r="M5" s="19"/>
      <c r="N5" s="18" t="s">
        <v>84</v>
      </c>
      <c r="O5" s="20" t="s">
        <v>85</v>
      </c>
      <c r="P5" s="19" t="s">
        <v>102</v>
      </c>
      <c r="Q5" s="21">
        <v>31</v>
      </c>
      <c r="R5" s="21">
        <v>4</v>
      </c>
      <c r="S5" s="24">
        <f t="shared" ref="S5:S9" si="3">Q5/R5</f>
        <v>7.75</v>
      </c>
    </row>
    <row r="6" spans="1:19" s="5" customFormat="1" ht="12.6" customHeight="1">
      <c r="A6" s="12" t="s">
        <v>3</v>
      </c>
      <c r="B6" s="18" t="s">
        <v>79</v>
      </c>
      <c r="C6" s="19" t="s">
        <v>80</v>
      </c>
      <c r="D6" s="18" t="s">
        <v>81</v>
      </c>
      <c r="E6" s="20" t="s">
        <v>82</v>
      </c>
      <c r="F6" s="19" t="s">
        <v>83</v>
      </c>
      <c r="G6" s="23">
        <v>134</v>
      </c>
      <c r="H6" s="21">
        <v>21</v>
      </c>
      <c r="I6" s="10">
        <f t="shared" si="2"/>
        <v>6.3809523809523814</v>
      </c>
      <c r="K6" s="12" t="s">
        <v>3</v>
      </c>
      <c r="L6" s="18" t="s">
        <v>79</v>
      </c>
      <c r="M6" s="19" t="s">
        <v>80</v>
      </c>
      <c r="N6" s="18" t="s">
        <v>81</v>
      </c>
      <c r="O6" s="20" t="s">
        <v>82</v>
      </c>
      <c r="P6" s="19" t="s">
        <v>137</v>
      </c>
      <c r="Q6" s="21">
        <v>100</v>
      </c>
      <c r="R6" s="21">
        <v>13</v>
      </c>
      <c r="S6" s="24">
        <f t="shared" si="3"/>
        <v>7.6923076923076925</v>
      </c>
    </row>
    <row r="7" spans="1:19" s="5" customFormat="1" ht="12.6" customHeight="1">
      <c r="A7" s="12" t="s">
        <v>3</v>
      </c>
      <c r="B7" s="18" t="s">
        <v>88</v>
      </c>
      <c r="C7" s="19" t="s">
        <v>80</v>
      </c>
      <c r="D7" s="18" t="s">
        <v>81</v>
      </c>
      <c r="E7" s="20" t="s">
        <v>82</v>
      </c>
      <c r="F7" s="19" t="s">
        <v>109</v>
      </c>
      <c r="G7" s="23">
        <v>134</v>
      </c>
      <c r="H7" s="21">
        <v>24</v>
      </c>
      <c r="I7" s="10">
        <f t="shared" si="2"/>
        <v>5.583333333333333</v>
      </c>
      <c r="K7" s="12" t="s">
        <v>3</v>
      </c>
      <c r="L7" s="18" t="s">
        <v>103</v>
      </c>
      <c r="M7" s="19" t="s">
        <v>80</v>
      </c>
      <c r="N7" s="18" t="s">
        <v>86</v>
      </c>
      <c r="O7" s="20" t="s">
        <v>87</v>
      </c>
      <c r="P7" s="19" t="s">
        <v>110</v>
      </c>
      <c r="Q7" s="21">
        <v>83</v>
      </c>
      <c r="R7" s="21">
        <v>11</v>
      </c>
      <c r="S7" s="24">
        <f t="shared" ref="S7:S11" si="4">Q7/R7</f>
        <v>7.5454545454545459</v>
      </c>
    </row>
    <row r="8" spans="1:19" s="5" customFormat="1" ht="12.6" customHeight="1">
      <c r="A8" s="12" t="s">
        <v>3</v>
      </c>
      <c r="B8" s="18" t="s">
        <v>88</v>
      </c>
      <c r="C8" s="19" t="s">
        <v>80</v>
      </c>
      <c r="D8" s="18" t="s">
        <v>81</v>
      </c>
      <c r="E8" s="20" t="s">
        <v>82</v>
      </c>
      <c r="F8" s="19" t="s">
        <v>130</v>
      </c>
      <c r="G8" s="23">
        <v>123</v>
      </c>
      <c r="H8" s="21">
        <v>22</v>
      </c>
      <c r="I8" s="10">
        <f t="shared" ref="I8:I10" si="5">G8/H8</f>
        <v>5.5909090909090908</v>
      </c>
      <c r="K8" s="12" t="s">
        <v>3</v>
      </c>
      <c r="L8" s="18" t="s">
        <v>111</v>
      </c>
      <c r="M8" s="19" t="s">
        <v>80</v>
      </c>
      <c r="N8" s="18" t="s">
        <v>112</v>
      </c>
      <c r="O8" s="20" t="s">
        <v>113</v>
      </c>
      <c r="P8" s="19" t="s">
        <v>110</v>
      </c>
      <c r="Q8" s="21">
        <v>36</v>
      </c>
      <c r="R8" s="21">
        <v>5</v>
      </c>
      <c r="S8" s="24">
        <f t="shared" si="4"/>
        <v>7.2</v>
      </c>
    </row>
    <row r="9" spans="1:19" s="5" customFormat="1" ht="12.6" customHeight="1">
      <c r="A9" s="12" t="s">
        <v>3</v>
      </c>
      <c r="B9" s="18" t="s">
        <v>103</v>
      </c>
      <c r="C9" s="19" t="s">
        <v>80</v>
      </c>
      <c r="D9" s="18" t="s">
        <v>86</v>
      </c>
      <c r="E9" s="20" t="s">
        <v>87</v>
      </c>
      <c r="F9" s="19" t="s">
        <v>115</v>
      </c>
      <c r="G9" s="23">
        <v>122</v>
      </c>
      <c r="H9" s="21">
        <v>17</v>
      </c>
      <c r="I9" s="10">
        <f t="shared" si="5"/>
        <v>7.1764705882352944</v>
      </c>
      <c r="K9" s="12" t="s">
        <v>3</v>
      </c>
      <c r="L9" s="18" t="s">
        <v>103</v>
      </c>
      <c r="M9" s="19" t="s">
        <v>80</v>
      </c>
      <c r="N9" s="18" t="s">
        <v>86</v>
      </c>
      <c r="O9" s="20" t="s">
        <v>87</v>
      </c>
      <c r="P9" s="19" t="s">
        <v>115</v>
      </c>
      <c r="Q9" s="21">
        <v>122</v>
      </c>
      <c r="R9" s="21">
        <v>17</v>
      </c>
      <c r="S9" s="24">
        <f t="shared" si="4"/>
        <v>7.1764705882352944</v>
      </c>
    </row>
    <row r="10" spans="1:19" s="5" customFormat="1" ht="12.6" customHeight="1">
      <c r="A10" s="12" t="s">
        <v>3</v>
      </c>
      <c r="B10" s="18" t="s">
        <v>134</v>
      </c>
      <c r="C10" s="19" t="s">
        <v>80</v>
      </c>
      <c r="D10" s="18" t="s">
        <v>135</v>
      </c>
      <c r="E10" s="20" t="s">
        <v>136</v>
      </c>
      <c r="F10" s="19" t="s">
        <v>130</v>
      </c>
      <c r="G10" s="23">
        <v>119</v>
      </c>
      <c r="H10" s="21">
        <v>24</v>
      </c>
      <c r="I10" s="10">
        <f t="shared" si="5"/>
        <v>4.958333333333333</v>
      </c>
      <c r="K10" s="12" t="s">
        <v>3</v>
      </c>
      <c r="L10" s="18" t="s">
        <v>120</v>
      </c>
      <c r="M10" s="19" t="s">
        <v>80</v>
      </c>
      <c r="N10" s="18" t="s">
        <v>121</v>
      </c>
      <c r="O10" s="20" t="s">
        <v>122</v>
      </c>
      <c r="P10" s="19" t="s">
        <v>126</v>
      </c>
      <c r="Q10" s="21">
        <v>43</v>
      </c>
      <c r="R10" s="21">
        <v>6</v>
      </c>
      <c r="S10" s="24">
        <f t="shared" si="4"/>
        <v>7.166666666666667</v>
      </c>
    </row>
    <row r="11" spans="1:19" s="5" customFormat="1" ht="12.6" customHeight="1">
      <c r="A11" s="12" t="s">
        <v>3</v>
      </c>
      <c r="B11" s="18" t="s">
        <v>79</v>
      </c>
      <c r="C11" s="19" t="s">
        <v>80</v>
      </c>
      <c r="D11" s="18" t="s">
        <v>81</v>
      </c>
      <c r="E11" s="20" t="s">
        <v>82</v>
      </c>
      <c r="F11" s="19" t="s">
        <v>109</v>
      </c>
      <c r="G11" s="23">
        <v>118</v>
      </c>
      <c r="H11" s="21">
        <v>18</v>
      </c>
      <c r="I11" s="10">
        <f t="shared" ref="I11:I13" si="6">G11/H11</f>
        <v>6.5555555555555554</v>
      </c>
      <c r="K11" s="12" t="s">
        <v>3</v>
      </c>
      <c r="L11" s="18" t="s">
        <v>79</v>
      </c>
      <c r="M11" s="19" t="s">
        <v>80</v>
      </c>
      <c r="N11" s="18" t="s">
        <v>81</v>
      </c>
      <c r="O11" s="20" t="s">
        <v>82</v>
      </c>
      <c r="P11" s="19" t="s">
        <v>116</v>
      </c>
      <c r="Q11" s="21">
        <v>152</v>
      </c>
      <c r="R11" s="21">
        <v>22</v>
      </c>
      <c r="S11" s="24">
        <f t="shared" si="4"/>
        <v>6.9090909090909092</v>
      </c>
    </row>
    <row r="12" spans="1:19" s="5" customFormat="1" ht="12.6" customHeight="1">
      <c r="A12" s="12" t="s">
        <v>3</v>
      </c>
      <c r="B12" s="18" t="s">
        <v>127</v>
      </c>
      <c r="C12" s="19" t="s">
        <v>80</v>
      </c>
      <c r="D12" s="18" t="s">
        <v>128</v>
      </c>
      <c r="E12" s="20" t="s">
        <v>129</v>
      </c>
      <c r="F12" s="19" t="s">
        <v>126</v>
      </c>
      <c r="G12" s="23">
        <v>115</v>
      </c>
      <c r="H12" s="21">
        <v>23</v>
      </c>
      <c r="I12" s="10">
        <f t="shared" si="6"/>
        <v>5</v>
      </c>
      <c r="K12" s="12" t="s">
        <v>3</v>
      </c>
      <c r="L12" s="18" t="s">
        <v>124</v>
      </c>
      <c r="M12" s="19" t="s">
        <v>80</v>
      </c>
      <c r="N12" s="18" t="s">
        <v>39</v>
      </c>
      <c r="O12" s="20" t="s">
        <v>125</v>
      </c>
      <c r="P12" s="19" t="s">
        <v>123</v>
      </c>
      <c r="Q12" s="21">
        <v>27</v>
      </c>
      <c r="R12" s="21">
        <v>4</v>
      </c>
      <c r="S12" s="24">
        <f>Q12/R12</f>
        <v>6.75</v>
      </c>
    </row>
    <row r="13" spans="1:19" s="5" customFormat="1" ht="12.6" customHeight="1">
      <c r="A13" s="12" t="s">
        <v>3</v>
      </c>
      <c r="B13" s="18" t="s">
        <v>134</v>
      </c>
      <c r="C13" s="19" t="s">
        <v>80</v>
      </c>
      <c r="D13" s="18" t="s">
        <v>135</v>
      </c>
      <c r="E13" s="20" t="s">
        <v>136</v>
      </c>
      <c r="F13" s="19" t="s">
        <v>137</v>
      </c>
      <c r="G13" s="23">
        <v>111</v>
      </c>
      <c r="H13" s="21">
        <v>20</v>
      </c>
      <c r="I13" s="10">
        <f t="shared" si="6"/>
        <v>5.55</v>
      </c>
      <c r="K13" s="12" t="s">
        <v>3</v>
      </c>
      <c r="L13" s="18" t="s">
        <v>79</v>
      </c>
      <c r="M13" s="19" t="s">
        <v>80</v>
      </c>
      <c r="N13" s="18" t="s">
        <v>81</v>
      </c>
      <c r="O13" s="20" t="s">
        <v>82</v>
      </c>
      <c r="P13" s="19" t="s">
        <v>109</v>
      </c>
      <c r="Q13" s="21">
        <v>118</v>
      </c>
      <c r="R13" s="21">
        <v>18</v>
      </c>
      <c r="S13" s="24">
        <f>Q13/R13</f>
        <v>6.5555555555555554</v>
      </c>
    </row>
    <row r="14" spans="1:19" s="4" customFormat="1" ht="12.6" customHeight="1">
      <c r="A14" s="2" t="s">
        <v>4</v>
      </c>
      <c r="B14" s="2" t="s">
        <v>0</v>
      </c>
      <c r="C14" s="2" t="s">
        <v>1</v>
      </c>
      <c r="D14" s="2" t="s">
        <v>9</v>
      </c>
      <c r="E14" s="2" t="s">
        <v>6</v>
      </c>
      <c r="F14" s="3" t="s">
        <v>2</v>
      </c>
      <c r="G14" s="14" t="s">
        <v>10</v>
      </c>
      <c r="H14" s="2" t="s">
        <v>7</v>
      </c>
      <c r="I14" s="27" t="s">
        <v>104</v>
      </c>
      <c r="K14" s="2" t="s">
        <v>4</v>
      </c>
      <c r="L14" s="2" t="s">
        <v>0</v>
      </c>
      <c r="M14" s="2" t="s">
        <v>1</v>
      </c>
      <c r="N14" s="2" t="s">
        <v>9</v>
      </c>
      <c r="O14" s="2" t="s">
        <v>6</v>
      </c>
      <c r="P14" s="3" t="s">
        <v>2</v>
      </c>
      <c r="Q14" s="14" t="s">
        <v>10</v>
      </c>
      <c r="R14" s="2" t="s">
        <v>7</v>
      </c>
      <c r="S14" s="27" t="s">
        <v>104</v>
      </c>
    </row>
    <row r="15" spans="1:19" s="5" customFormat="1" ht="12.6" customHeight="1">
      <c r="A15" s="13" t="s">
        <v>5</v>
      </c>
      <c r="B15" s="18" t="s">
        <v>12</v>
      </c>
      <c r="C15" s="19"/>
      <c r="D15" s="28" t="s">
        <v>13</v>
      </c>
      <c r="E15" s="20" t="s">
        <v>24</v>
      </c>
      <c r="F15" s="19" t="s">
        <v>23</v>
      </c>
      <c r="G15" s="23">
        <v>69</v>
      </c>
      <c r="H15" s="21">
        <v>15</v>
      </c>
      <c r="I15" s="10">
        <f>G15/H15</f>
        <v>4.5999999999999996</v>
      </c>
      <c r="K15" s="13" t="s">
        <v>5</v>
      </c>
      <c r="L15" s="18" t="s">
        <v>16</v>
      </c>
      <c r="M15" s="19"/>
      <c r="N15" s="28" t="s">
        <v>17</v>
      </c>
      <c r="O15" s="20" t="s">
        <v>18</v>
      </c>
      <c r="P15" s="19" t="s">
        <v>15</v>
      </c>
      <c r="Q15" s="21">
        <v>39</v>
      </c>
      <c r="R15" s="21">
        <v>7</v>
      </c>
      <c r="S15" s="24">
        <f>Q15/R15</f>
        <v>5.5714285714285712</v>
      </c>
    </row>
    <row r="16" spans="1:19" s="5" customFormat="1" ht="12.6" customHeight="1">
      <c r="A16" s="13" t="s">
        <v>5</v>
      </c>
      <c r="B16" s="18" t="s">
        <v>16</v>
      </c>
      <c r="C16" s="19"/>
      <c r="D16" s="28" t="s">
        <v>17</v>
      </c>
      <c r="E16" s="20" t="s">
        <v>18</v>
      </c>
      <c r="F16" s="19" t="s">
        <v>19</v>
      </c>
      <c r="G16" s="23">
        <v>51</v>
      </c>
      <c r="H16" s="21">
        <v>12</v>
      </c>
      <c r="I16" s="10">
        <f t="shared" ref="I16:I24" si="7">G16/H16</f>
        <v>4.25</v>
      </c>
      <c r="K16" s="13" t="s">
        <v>5</v>
      </c>
      <c r="L16" s="18" t="s">
        <v>12</v>
      </c>
      <c r="M16" s="19"/>
      <c r="N16" s="28" t="s">
        <v>13</v>
      </c>
      <c r="O16" s="20" t="s">
        <v>24</v>
      </c>
      <c r="P16" s="19" t="s">
        <v>23</v>
      </c>
      <c r="Q16" s="21">
        <v>69</v>
      </c>
      <c r="R16" s="21">
        <v>15</v>
      </c>
      <c r="S16" s="24">
        <f t="shared" ref="S16:S24" si="8">Q16/R16</f>
        <v>4.5999999999999996</v>
      </c>
    </row>
    <row r="17" spans="1:19" s="5" customFormat="1" ht="12.6" customHeight="1">
      <c r="A17" s="13" t="s">
        <v>5</v>
      </c>
      <c r="B17" s="18" t="s">
        <v>69</v>
      </c>
      <c r="C17" s="19"/>
      <c r="D17" s="18" t="s">
        <v>32</v>
      </c>
      <c r="E17" s="20" t="s">
        <v>33</v>
      </c>
      <c r="F17" s="19" t="s">
        <v>70</v>
      </c>
      <c r="G17" s="23">
        <v>50</v>
      </c>
      <c r="H17" s="21">
        <v>18</v>
      </c>
      <c r="I17" s="10">
        <f t="shared" si="7"/>
        <v>2.7777777777777777</v>
      </c>
      <c r="K17" s="13" t="s">
        <v>5</v>
      </c>
      <c r="L17" s="18" t="s">
        <v>16</v>
      </c>
      <c r="M17" s="19"/>
      <c r="N17" s="28" t="s">
        <v>17</v>
      </c>
      <c r="O17" s="20" t="s">
        <v>18</v>
      </c>
      <c r="P17" s="19" t="s">
        <v>23</v>
      </c>
      <c r="Q17" s="21">
        <v>22</v>
      </c>
      <c r="R17" s="21">
        <v>5</v>
      </c>
      <c r="S17" s="24">
        <f t="shared" si="8"/>
        <v>4.4000000000000004</v>
      </c>
    </row>
    <row r="18" spans="1:19" s="5" customFormat="1" ht="12.6" customHeight="1">
      <c r="A18" s="13" t="s">
        <v>5</v>
      </c>
      <c r="B18" s="18" t="s">
        <v>16</v>
      </c>
      <c r="C18" s="19"/>
      <c r="D18" s="28" t="s">
        <v>17</v>
      </c>
      <c r="E18" s="20" t="s">
        <v>18</v>
      </c>
      <c r="F18" s="19" t="s">
        <v>30</v>
      </c>
      <c r="G18" s="23">
        <v>47</v>
      </c>
      <c r="H18" s="21">
        <v>19</v>
      </c>
      <c r="I18" s="10">
        <f t="shared" si="7"/>
        <v>2.4736842105263159</v>
      </c>
      <c r="K18" s="13" t="s">
        <v>5</v>
      </c>
      <c r="L18" s="18" t="s">
        <v>16</v>
      </c>
      <c r="M18" s="19"/>
      <c r="N18" s="28" t="s">
        <v>17</v>
      </c>
      <c r="O18" s="20" t="s">
        <v>18</v>
      </c>
      <c r="P18" s="19" t="s">
        <v>19</v>
      </c>
      <c r="Q18" s="21">
        <v>51</v>
      </c>
      <c r="R18" s="21">
        <v>12</v>
      </c>
      <c r="S18" s="24">
        <f t="shared" si="8"/>
        <v>4.25</v>
      </c>
    </row>
    <row r="19" spans="1:19" s="5" customFormat="1" ht="12.6" customHeight="1">
      <c r="A19" s="13" t="s">
        <v>5</v>
      </c>
      <c r="B19" s="18" t="s">
        <v>71</v>
      </c>
      <c r="C19" s="19"/>
      <c r="D19" s="28" t="s">
        <v>21</v>
      </c>
      <c r="E19" s="20" t="s">
        <v>72</v>
      </c>
      <c r="F19" s="19" t="s">
        <v>19</v>
      </c>
      <c r="G19" s="23">
        <v>41</v>
      </c>
      <c r="H19" s="21">
        <v>17</v>
      </c>
      <c r="I19" s="10">
        <f t="shared" si="7"/>
        <v>2.4117647058823528</v>
      </c>
      <c r="K19" s="13" t="s">
        <v>5</v>
      </c>
      <c r="L19" s="18" t="s">
        <v>98</v>
      </c>
      <c r="M19" s="19"/>
      <c r="N19" s="28" t="s">
        <v>13</v>
      </c>
      <c r="O19" s="20" t="s">
        <v>14</v>
      </c>
      <c r="P19" s="19" t="s">
        <v>15</v>
      </c>
      <c r="Q19" s="21">
        <v>27</v>
      </c>
      <c r="R19" s="21">
        <v>7</v>
      </c>
      <c r="S19" s="24">
        <f t="shared" si="8"/>
        <v>3.8571428571428572</v>
      </c>
    </row>
    <row r="20" spans="1:19" s="5" customFormat="1" ht="12.6" customHeight="1">
      <c r="A20" s="13" t="s">
        <v>5</v>
      </c>
      <c r="B20" s="18" t="s">
        <v>73</v>
      </c>
      <c r="C20" s="19"/>
      <c r="D20" s="28" t="s">
        <v>21</v>
      </c>
      <c r="E20" s="20" t="s">
        <v>72</v>
      </c>
      <c r="F20" s="19" t="s">
        <v>19</v>
      </c>
      <c r="G20" s="23">
        <v>39</v>
      </c>
      <c r="H20" s="21">
        <v>17</v>
      </c>
      <c r="I20" s="10">
        <f t="shared" si="7"/>
        <v>2.2941176470588234</v>
      </c>
      <c r="K20" s="13" t="s">
        <v>5</v>
      </c>
      <c r="L20" s="18" t="s">
        <v>25</v>
      </c>
      <c r="M20" s="19"/>
      <c r="N20" s="18" t="s">
        <v>26</v>
      </c>
      <c r="O20" s="20" t="s">
        <v>11</v>
      </c>
      <c r="P20" s="19" t="s">
        <v>19</v>
      </c>
      <c r="Q20" s="21">
        <v>22</v>
      </c>
      <c r="R20" s="21">
        <v>6</v>
      </c>
      <c r="S20" s="24">
        <f t="shared" si="8"/>
        <v>3.6666666666666665</v>
      </c>
    </row>
    <row r="21" spans="1:19" s="5" customFormat="1" ht="12.6" customHeight="1">
      <c r="A21" s="13" t="s">
        <v>5</v>
      </c>
      <c r="B21" s="18" t="s">
        <v>16</v>
      </c>
      <c r="C21" s="19"/>
      <c r="D21" s="28" t="s">
        <v>17</v>
      </c>
      <c r="E21" s="20" t="s">
        <v>18</v>
      </c>
      <c r="F21" s="19" t="s">
        <v>15</v>
      </c>
      <c r="G21" s="23">
        <v>39</v>
      </c>
      <c r="H21" s="21">
        <v>7</v>
      </c>
      <c r="I21" s="10">
        <f t="shared" si="7"/>
        <v>5.5714285714285712</v>
      </c>
      <c r="K21" s="13" t="s">
        <v>5</v>
      </c>
      <c r="L21" s="18" t="s">
        <v>35</v>
      </c>
      <c r="M21" s="19"/>
      <c r="N21" s="28" t="s">
        <v>36</v>
      </c>
      <c r="O21" s="20" t="s">
        <v>37</v>
      </c>
      <c r="P21" s="19" t="s">
        <v>15</v>
      </c>
      <c r="Q21" s="21">
        <v>39</v>
      </c>
      <c r="R21" s="21">
        <v>11</v>
      </c>
      <c r="S21" s="24">
        <f t="shared" si="8"/>
        <v>3.5454545454545454</v>
      </c>
    </row>
    <row r="22" spans="1:19" s="5" customFormat="1" ht="12.6" customHeight="1">
      <c r="A22" s="13" t="s">
        <v>5</v>
      </c>
      <c r="B22" s="18" t="s">
        <v>35</v>
      </c>
      <c r="C22" s="19"/>
      <c r="D22" s="28" t="s">
        <v>36</v>
      </c>
      <c r="E22" s="20" t="s">
        <v>37</v>
      </c>
      <c r="F22" s="19" t="s">
        <v>15</v>
      </c>
      <c r="G22" s="23">
        <v>39</v>
      </c>
      <c r="H22" s="21">
        <v>11</v>
      </c>
      <c r="I22" s="10">
        <f t="shared" si="7"/>
        <v>3.5454545454545454</v>
      </c>
      <c r="K22" s="13" t="s">
        <v>5</v>
      </c>
      <c r="L22" s="18" t="s">
        <v>99</v>
      </c>
      <c r="M22" s="19"/>
      <c r="N22" s="28" t="s">
        <v>28</v>
      </c>
      <c r="O22" s="20" t="s">
        <v>87</v>
      </c>
      <c r="P22" s="19" t="s">
        <v>23</v>
      </c>
      <c r="Q22" s="21">
        <v>10</v>
      </c>
      <c r="R22" s="21">
        <v>3</v>
      </c>
      <c r="S22" s="24">
        <f t="shared" si="8"/>
        <v>3.3333333333333335</v>
      </c>
    </row>
    <row r="23" spans="1:19" s="5" customFormat="1" ht="12.6" customHeight="1">
      <c r="A23" s="13" t="s">
        <v>5</v>
      </c>
      <c r="B23" s="18" t="s">
        <v>74</v>
      </c>
      <c r="C23" s="19"/>
      <c r="D23" s="28" t="s">
        <v>17</v>
      </c>
      <c r="E23" s="20" t="s">
        <v>18</v>
      </c>
      <c r="F23" s="19" t="s">
        <v>75</v>
      </c>
      <c r="G23" s="23">
        <v>39</v>
      </c>
      <c r="H23" s="21">
        <v>19</v>
      </c>
      <c r="I23" s="10">
        <f t="shared" si="7"/>
        <v>2.0526315789473686</v>
      </c>
      <c r="K23" s="13" t="s">
        <v>5</v>
      </c>
      <c r="L23" s="18" t="s">
        <v>100</v>
      </c>
      <c r="M23" s="19"/>
      <c r="N23" s="18" t="s">
        <v>32</v>
      </c>
      <c r="O23" s="20" t="s">
        <v>33</v>
      </c>
      <c r="P23" s="19" t="s">
        <v>23</v>
      </c>
      <c r="Q23" s="21">
        <v>10</v>
      </c>
      <c r="R23" s="21">
        <v>3</v>
      </c>
      <c r="S23" s="24">
        <f t="shared" si="8"/>
        <v>3.3333333333333335</v>
      </c>
    </row>
    <row r="24" spans="1:19" s="5" customFormat="1" ht="12.6" customHeight="1">
      <c r="A24" s="13" t="s">
        <v>5</v>
      </c>
      <c r="B24" s="18" t="s">
        <v>76</v>
      </c>
      <c r="C24" s="19"/>
      <c r="D24" s="18" t="s">
        <v>39</v>
      </c>
      <c r="E24" s="20" t="s">
        <v>77</v>
      </c>
      <c r="F24" s="19" t="s">
        <v>78</v>
      </c>
      <c r="G24" s="23">
        <v>38</v>
      </c>
      <c r="H24" s="21">
        <v>18</v>
      </c>
      <c r="I24" s="10">
        <f t="shared" si="7"/>
        <v>2.1111111111111112</v>
      </c>
      <c r="K24" s="13" t="s">
        <v>5</v>
      </c>
      <c r="L24" s="18" t="s">
        <v>25</v>
      </c>
      <c r="M24" s="19"/>
      <c r="N24" s="18" t="s">
        <v>26</v>
      </c>
      <c r="O24" s="20" t="s">
        <v>11</v>
      </c>
      <c r="P24" s="19" t="s">
        <v>15</v>
      </c>
      <c r="Q24" s="21">
        <v>23</v>
      </c>
      <c r="R24" s="21">
        <v>7</v>
      </c>
      <c r="S24" s="24">
        <f t="shared" si="8"/>
        <v>3.2857142857142856</v>
      </c>
    </row>
    <row r="25" spans="1:19" s="4" customFormat="1" ht="12.6" customHeight="1">
      <c r="A25" s="2" t="s">
        <v>4</v>
      </c>
      <c r="B25" s="2" t="s">
        <v>0</v>
      </c>
      <c r="C25" s="2" t="s">
        <v>1</v>
      </c>
      <c r="D25" s="2" t="s">
        <v>9</v>
      </c>
      <c r="E25" s="2" t="s">
        <v>6</v>
      </c>
      <c r="F25" s="3" t="s">
        <v>2</v>
      </c>
      <c r="G25" s="14" t="s">
        <v>10</v>
      </c>
      <c r="H25" s="2" t="s">
        <v>7</v>
      </c>
      <c r="I25" s="27" t="s">
        <v>104</v>
      </c>
      <c r="K25" s="2" t="s">
        <v>4</v>
      </c>
      <c r="L25" s="2" t="s">
        <v>0</v>
      </c>
      <c r="M25" s="2" t="s">
        <v>1</v>
      </c>
      <c r="N25" s="2" t="s">
        <v>9</v>
      </c>
      <c r="O25" s="2" t="s">
        <v>6</v>
      </c>
      <c r="P25" s="3" t="s">
        <v>2</v>
      </c>
      <c r="Q25" s="14" t="s">
        <v>10</v>
      </c>
      <c r="R25" s="2" t="s">
        <v>7</v>
      </c>
      <c r="S25" s="27" t="s">
        <v>104</v>
      </c>
    </row>
    <row r="26" spans="1:19" s="5" customFormat="1" ht="12.6" customHeight="1">
      <c r="A26" s="22" t="s">
        <v>8</v>
      </c>
      <c r="B26" s="18" t="s">
        <v>62</v>
      </c>
      <c r="C26" s="19"/>
      <c r="D26" s="28" t="s">
        <v>63</v>
      </c>
      <c r="E26" s="20" t="s">
        <v>64</v>
      </c>
      <c r="F26" s="25" t="s">
        <v>43</v>
      </c>
      <c r="G26" s="23">
        <v>28</v>
      </c>
      <c r="H26" s="21">
        <v>7</v>
      </c>
      <c r="I26" s="10">
        <f>G26/H26</f>
        <v>4</v>
      </c>
      <c r="K26" s="22" t="s">
        <v>8</v>
      </c>
      <c r="L26" s="18" t="s">
        <v>47</v>
      </c>
      <c r="M26" s="19"/>
      <c r="N26" s="28" t="s">
        <v>48</v>
      </c>
      <c r="O26" s="20" t="s">
        <v>49</v>
      </c>
      <c r="P26" s="25" t="s">
        <v>43</v>
      </c>
      <c r="Q26" s="21">
        <v>6</v>
      </c>
      <c r="R26" s="21">
        <v>1</v>
      </c>
      <c r="S26" s="24">
        <f>Q26/R26</f>
        <v>6</v>
      </c>
    </row>
    <row r="27" spans="1:19" s="5" customFormat="1" ht="12.6" customHeight="1">
      <c r="A27" s="22" t="s">
        <v>8</v>
      </c>
      <c r="B27" s="18" t="s">
        <v>65</v>
      </c>
      <c r="C27" s="19"/>
      <c r="D27" s="28" t="s">
        <v>63</v>
      </c>
      <c r="E27" s="20" t="s">
        <v>64</v>
      </c>
      <c r="F27" s="25" t="s">
        <v>43</v>
      </c>
      <c r="G27" s="23">
        <v>21</v>
      </c>
      <c r="H27" s="21">
        <v>7</v>
      </c>
      <c r="I27" s="10">
        <f t="shared" ref="I27:I35" si="9">G27/H27</f>
        <v>3</v>
      </c>
      <c r="K27" s="22" t="s">
        <v>8</v>
      </c>
      <c r="L27" s="18" t="s">
        <v>38</v>
      </c>
      <c r="M27" s="19"/>
      <c r="N27" s="28" t="s">
        <v>41</v>
      </c>
      <c r="O27" s="20" t="s">
        <v>42</v>
      </c>
      <c r="P27" s="25" t="s">
        <v>43</v>
      </c>
      <c r="Q27" s="21">
        <v>6</v>
      </c>
      <c r="R27" s="21">
        <v>1</v>
      </c>
      <c r="S27" s="24">
        <f t="shared" ref="S27:S35" si="10">Q27/R27</f>
        <v>6</v>
      </c>
    </row>
    <row r="28" spans="1:19" s="5" customFormat="1" ht="12.6" customHeight="1">
      <c r="A28" s="22" t="s">
        <v>8</v>
      </c>
      <c r="B28" s="18" t="s">
        <v>66</v>
      </c>
      <c r="C28" s="19"/>
      <c r="D28" s="28" t="s">
        <v>54</v>
      </c>
      <c r="E28" s="20" t="s">
        <v>55</v>
      </c>
      <c r="F28" s="25" t="s">
        <v>43</v>
      </c>
      <c r="G28" s="23">
        <v>10</v>
      </c>
      <c r="H28" s="21">
        <v>5</v>
      </c>
      <c r="I28" s="10">
        <f t="shared" si="9"/>
        <v>2</v>
      </c>
      <c r="K28" s="22" t="s">
        <v>8</v>
      </c>
      <c r="L28" s="18" t="s">
        <v>46</v>
      </c>
      <c r="M28" s="19"/>
      <c r="N28" s="28" t="s">
        <v>45</v>
      </c>
      <c r="O28" s="20" t="s">
        <v>24</v>
      </c>
      <c r="P28" s="25" t="s">
        <v>43</v>
      </c>
      <c r="Q28" s="21">
        <v>6</v>
      </c>
      <c r="R28" s="21">
        <v>1</v>
      </c>
      <c r="S28" s="24">
        <f t="shared" si="10"/>
        <v>6</v>
      </c>
    </row>
    <row r="29" spans="1:19" s="5" customFormat="1" ht="12.6" customHeight="1">
      <c r="A29" s="22" t="s">
        <v>8</v>
      </c>
      <c r="B29" s="18" t="s">
        <v>67</v>
      </c>
      <c r="C29" s="19"/>
      <c r="D29" s="28" t="s">
        <v>54</v>
      </c>
      <c r="E29" s="20" t="s">
        <v>55</v>
      </c>
      <c r="F29" s="25" t="s">
        <v>43</v>
      </c>
      <c r="G29" s="23">
        <v>8</v>
      </c>
      <c r="H29" s="21">
        <v>5</v>
      </c>
      <c r="I29" s="10">
        <f t="shared" si="9"/>
        <v>1.6</v>
      </c>
      <c r="K29" s="22" t="s">
        <v>8</v>
      </c>
      <c r="L29" s="18" t="s">
        <v>44</v>
      </c>
      <c r="M29" s="19"/>
      <c r="N29" s="28" t="s">
        <v>45</v>
      </c>
      <c r="O29" s="20" t="s">
        <v>24</v>
      </c>
      <c r="P29" s="25" t="s">
        <v>43</v>
      </c>
      <c r="Q29" s="21">
        <v>5</v>
      </c>
      <c r="R29" s="21">
        <v>1</v>
      </c>
      <c r="S29" s="24">
        <f t="shared" si="10"/>
        <v>5</v>
      </c>
    </row>
    <row r="30" spans="1:19" s="5" customFormat="1" ht="12.6" customHeight="1">
      <c r="A30" s="22" t="s">
        <v>8</v>
      </c>
      <c r="B30" s="18" t="s">
        <v>50</v>
      </c>
      <c r="C30" s="19"/>
      <c r="D30" s="28" t="s">
        <v>51</v>
      </c>
      <c r="E30" s="20" t="s">
        <v>52</v>
      </c>
      <c r="F30" s="25" t="s">
        <v>43</v>
      </c>
      <c r="G30" s="23">
        <v>7</v>
      </c>
      <c r="H30" s="21">
        <v>3</v>
      </c>
      <c r="I30" s="10">
        <f t="shared" si="9"/>
        <v>2.3333333333333335</v>
      </c>
      <c r="K30" s="22" t="s">
        <v>8</v>
      </c>
      <c r="L30" s="18" t="s">
        <v>62</v>
      </c>
      <c r="M30" s="19"/>
      <c r="N30" s="28" t="s">
        <v>63</v>
      </c>
      <c r="O30" s="20" t="s">
        <v>64</v>
      </c>
      <c r="P30" s="25" t="s">
        <v>43</v>
      </c>
      <c r="Q30" s="21">
        <v>28</v>
      </c>
      <c r="R30" s="21">
        <v>7</v>
      </c>
      <c r="S30" s="24">
        <f t="shared" si="10"/>
        <v>4</v>
      </c>
    </row>
    <row r="31" spans="1:19" s="5" customFormat="1" ht="12.6" customHeight="1">
      <c r="A31" s="22" t="s">
        <v>8</v>
      </c>
      <c r="B31" s="18" t="s">
        <v>68</v>
      </c>
      <c r="C31" s="19"/>
      <c r="D31" s="28" t="s">
        <v>54</v>
      </c>
      <c r="E31" s="20" t="s">
        <v>55</v>
      </c>
      <c r="F31" s="25" t="s">
        <v>43</v>
      </c>
      <c r="G31" s="23">
        <v>6</v>
      </c>
      <c r="H31" s="21">
        <v>5</v>
      </c>
      <c r="I31" s="10">
        <f t="shared" si="9"/>
        <v>1.2</v>
      </c>
      <c r="K31" s="22" t="s">
        <v>8</v>
      </c>
      <c r="L31" s="18" t="s">
        <v>65</v>
      </c>
      <c r="M31" s="19"/>
      <c r="N31" s="28" t="s">
        <v>63</v>
      </c>
      <c r="O31" s="20" t="s">
        <v>64</v>
      </c>
      <c r="P31" s="25" t="s">
        <v>43</v>
      </c>
      <c r="Q31" s="21">
        <v>21</v>
      </c>
      <c r="R31" s="21">
        <v>7</v>
      </c>
      <c r="S31" s="24">
        <f t="shared" si="10"/>
        <v>3</v>
      </c>
    </row>
    <row r="32" spans="1:19" s="5" customFormat="1" ht="12.6" customHeight="1">
      <c r="A32" s="22" t="s">
        <v>8</v>
      </c>
      <c r="B32" s="18" t="s">
        <v>47</v>
      </c>
      <c r="C32" s="19"/>
      <c r="D32" s="28" t="s">
        <v>48</v>
      </c>
      <c r="E32" s="20" t="s">
        <v>49</v>
      </c>
      <c r="F32" s="25" t="s">
        <v>43</v>
      </c>
      <c r="G32" s="23">
        <v>6</v>
      </c>
      <c r="H32" s="21">
        <v>1</v>
      </c>
      <c r="I32" s="10">
        <f t="shared" si="9"/>
        <v>6</v>
      </c>
      <c r="K32" s="22" t="s">
        <v>8</v>
      </c>
      <c r="L32" s="18" t="s">
        <v>96</v>
      </c>
      <c r="M32" s="19"/>
      <c r="N32" s="28" t="s">
        <v>41</v>
      </c>
      <c r="O32" s="20" t="s">
        <v>42</v>
      </c>
      <c r="P32" s="25" t="s">
        <v>43</v>
      </c>
      <c r="Q32" s="21">
        <v>3</v>
      </c>
      <c r="R32" s="21">
        <v>1</v>
      </c>
      <c r="S32" s="24">
        <f t="shared" si="10"/>
        <v>3</v>
      </c>
    </row>
    <row r="33" spans="1:19" s="5" customFormat="1" ht="12.6" customHeight="1">
      <c r="A33" s="22" t="s">
        <v>8</v>
      </c>
      <c r="B33" s="18" t="s">
        <v>38</v>
      </c>
      <c r="C33" s="19"/>
      <c r="D33" s="28" t="s">
        <v>41</v>
      </c>
      <c r="E33" s="20" t="s">
        <v>42</v>
      </c>
      <c r="F33" s="25" t="s">
        <v>43</v>
      </c>
      <c r="G33" s="23">
        <v>6</v>
      </c>
      <c r="H33" s="21">
        <v>1</v>
      </c>
      <c r="I33" s="10">
        <f t="shared" si="9"/>
        <v>6</v>
      </c>
      <c r="K33" s="22" t="s">
        <v>8</v>
      </c>
      <c r="L33" s="18" t="s">
        <v>50</v>
      </c>
      <c r="M33" s="19"/>
      <c r="N33" s="28" t="s">
        <v>51</v>
      </c>
      <c r="O33" s="20" t="s">
        <v>52</v>
      </c>
      <c r="P33" s="25" t="s">
        <v>43</v>
      </c>
      <c r="Q33" s="21">
        <v>7</v>
      </c>
      <c r="R33" s="21">
        <v>3</v>
      </c>
      <c r="S33" s="24">
        <f t="shared" si="10"/>
        <v>2.3333333333333335</v>
      </c>
    </row>
    <row r="34" spans="1:19" s="5" customFormat="1" ht="12.6" customHeight="1">
      <c r="A34" s="22" t="s">
        <v>8</v>
      </c>
      <c r="B34" s="18" t="s">
        <v>46</v>
      </c>
      <c r="C34" s="19"/>
      <c r="D34" s="28" t="s">
        <v>45</v>
      </c>
      <c r="E34" s="20" t="s">
        <v>24</v>
      </c>
      <c r="F34" s="25" t="s">
        <v>43</v>
      </c>
      <c r="G34" s="23">
        <v>6</v>
      </c>
      <c r="H34" s="21">
        <v>1</v>
      </c>
      <c r="I34" s="10">
        <f t="shared" si="9"/>
        <v>6</v>
      </c>
      <c r="K34" s="22" t="s">
        <v>8</v>
      </c>
      <c r="L34" s="18" t="s">
        <v>66</v>
      </c>
      <c r="M34" s="19"/>
      <c r="N34" s="28" t="s">
        <v>54</v>
      </c>
      <c r="O34" s="20" t="s">
        <v>55</v>
      </c>
      <c r="P34" s="25" t="s">
        <v>43</v>
      </c>
      <c r="Q34" s="21">
        <v>10</v>
      </c>
      <c r="R34" s="21">
        <v>5</v>
      </c>
      <c r="S34" s="24">
        <f t="shared" si="10"/>
        <v>2</v>
      </c>
    </row>
    <row r="35" spans="1:19" s="5" customFormat="1" ht="12.6" customHeight="1">
      <c r="A35" s="22" t="s">
        <v>8</v>
      </c>
      <c r="B35" s="18" t="s">
        <v>53</v>
      </c>
      <c r="C35" s="19"/>
      <c r="D35" s="28" t="s">
        <v>54</v>
      </c>
      <c r="E35" s="20" t="s">
        <v>55</v>
      </c>
      <c r="F35" s="25" t="s">
        <v>43</v>
      </c>
      <c r="G35" s="23">
        <v>6</v>
      </c>
      <c r="H35" s="21">
        <v>5</v>
      </c>
      <c r="I35" s="10">
        <f t="shared" si="9"/>
        <v>1.2</v>
      </c>
      <c r="K35" s="22" t="s">
        <v>8</v>
      </c>
      <c r="L35" s="18" t="s">
        <v>97</v>
      </c>
      <c r="M35" s="19"/>
      <c r="N35" s="28" t="s">
        <v>57</v>
      </c>
      <c r="O35" s="20" t="s">
        <v>58</v>
      </c>
      <c r="P35" s="25" t="s">
        <v>43</v>
      </c>
      <c r="Q35" s="21">
        <v>4</v>
      </c>
      <c r="R35" s="21">
        <v>2</v>
      </c>
      <c r="S35" s="24">
        <f t="shared" si="10"/>
        <v>2</v>
      </c>
    </row>
    <row r="36" spans="1:19" ht="12.6" customHeight="1">
      <c r="A36" s="7"/>
      <c r="B36" s="7"/>
      <c r="C36" s="8"/>
      <c r="D36" s="7"/>
      <c r="E36" s="8"/>
      <c r="F36" s="8"/>
      <c r="G36" s="9"/>
      <c r="H36" s="11"/>
      <c r="I36" s="11"/>
      <c r="K36" s="7"/>
      <c r="L36" s="7"/>
      <c r="M36" s="8"/>
      <c r="N36" s="7"/>
      <c r="O36" s="8"/>
      <c r="P36" s="8"/>
      <c r="Q36" s="16"/>
      <c r="R36" s="11"/>
      <c r="S36" s="26"/>
    </row>
    <row r="37" spans="1:19" ht="12.6" customHeight="1"/>
  </sheetData>
  <mergeCells count="2">
    <mergeCell ref="A1:I2"/>
    <mergeCell ref="K1:S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SEASON-Regular Season</vt:lpstr>
      <vt:lpstr>SEASON-Playoffs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2023-06-17T20:20:17Z</dcterms:modified>
</cp:coreProperties>
</file>