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872"/>
  </bookViews>
  <sheets>
    <sheet name="CAREER-Regular Season" sheetId="91" r:id="rId1"/>
    <sheet name="CAREER-Playoffs" sheetId="100" r:id="rId2"/>
    <sheet name="CAREER-Finals" sheetId="101" r:id="rId3"/>
  </sheets>
  <calcPr calcId="125725" concurrentCalc="0"/>
</workbook>
</file>

<file path=xl/calcChain.xml><?xml version="1.0" encoding="utf-8"?>
<calcChain xmlns="http://schemas.openxmlformats.org/spreadsheetml/2006/main">
  <c r="M13" i="100"/>
  <c r="F12"/>
  <c r="F13"/>
  <c r="M9"/>
  <c r="M5"/>
  <c r="M10"/>
  <c r="M11"/>
  <c r="M12"/>
  <c r="F5" i="91"/>
  <c r="F13"/>
  <c r="F12"/>
  <c r="F12" i="101"/>
  <c r="F13"/>
  <c r="F24"/>
  <c r="F23"/>
  <c r="F22"/>
  <c r="F21"/>
  <c r="F20"/>
  <c r="F19"/>
  <c r="F18"/>
  <c r="F17"/>
  <c r="F16"/>
  <c r="F15"/>
  <c r="F5"/>
  <c r="F11"/>
  <c r="F10"/>
  <c r="F9"/>
  <c r="F8"/>
  <c r="F7"/>
  <c r="F6"/>
  <c r="F4"/>
  <c r="F35" i="91"/>
  <c r="M46" i="100"/>
  <c r="F46"/>
  <c r="M45"/>
  <c r="F45"/>
  <c r="M44"/>
  <c r="F44"/>
  <c r="M43"/>
  <c r="F43"/>
  <c r="M42"/>
  <c r="F42"/>
  <c r="M41"/>
  <c r="F41"/>
  <c r="M40"/>
  <c r="F40"/>
  <c r="M39"/>
  <c r="F39"/>
  <c r="M38"/>
  <c r="F38"/>
  <c r="M37"/>
  <c r="F37"/>
  <c r="M35"/>
  <c r="F35"/>
  <c r="M34"/>
  <c r="F34"/>
  <c r="M33"/>
  <c r="F33"/>
  <c r="M32"/>
  <c r="F32"/>
  <c r="M31"/>
  <c r="F31"/>
  <c r="M30"/>
  <c r="F30"/>
  <c r="M29"/>
  <c r="F29"/>
  <c r="M28"/>
  <c r="F28"/>
  <c r="M27"/>
  <c r="F27"/>
  <c r="M26"/>
  <c r="F26"/>
  <c r="M24"/>
  <c r="F24"/>
  <c r="M23"/>
  <c r="F23"/>
  <c r="M22"/>
  <c r="F22"/>
  <c r="M21"/>
  <c r="F21"/>
  <c r="M20"/>
  <c r="F20"/>
  <c r="M19"/>
  <c r="F19"/>
  <c r="M18"/>
  <c r="F18"/>
  <c r="M17"/>
  <c r="F17"/>
  <c r="M16"/>
  <c r="F16"/>
  <c r="M15"/>
  <c r="F15"/>
  <c r="F11"/>
  <c r="F10"/>
  <c r="F4"/>
  <c r="F9"/>
  <c r="M8"/>
  <c r="F8"/>
  <c r="M7"/>
  <c r="F7"/>
  <c r="M6"/>
  <c r="F6"/>
  <c r="M4"/>
  <c r="F5"/>
  <c r="M46" i="91"/>
  <c r="F46"/>
  <c r="M45"/>
  <c r="F45"/>
  <c r="M44"/>
  <c r="F44"/>
  <c r="M43"/>
  <c r="F43"/>
  <c r="M42"/>
  <c r="F42"/>
  <c r="M41"/>
  <c r="F41"/>
  <c r="M40"/>
  <c r="F40"/>
  <c r="M39"/>
  <c r="F39"/>
  <c r="M38"/>
  <c r="F38"/>
  <c r="M37"/>
  <c r="F37"/>
  <c r="M35"/>
  <c r="M34"/>
  <c r="F34"/>
  <c r="M33"/>
  <c r="F33"/>
  <c r="M32"/>
  <c r="F32"/>
  <c r="M31"/>
  <c r="F31"/>
  <c r="M30"/>
  <c r="F30"/>
  <c r="M29"/>
  <c r="F29"/>
  <c r="M28"/>
  <c r="F28"/>
  <c r="M27"/>
  <c r="F27"/>
  <c r="M26"/>
  <c r="F26"/>
  <c r="M24"/>
  <c r="F24"/>
  <c r="M23"/>
  <c r="F23"/>
  <c r="M22"/>
  <c r="F22"/>
  <c r="M21"/>
  <c r="F21"/>
  <c r="M20"/>
  <c r="F20"/>
  <c r="M19"/>
  <c r="F19"/>
  <c r="M18"/>
  <c r="F18"/>
  <c r="M17"/>
  <c r="F17"/>
  <c r="M16"/>
  <c r="F16"/>
  <c r="M15"/>
  <c r="F15"/>
  <c r="M13"/>
  <c r="M12"/>
  <c r="M11"/>
  <c r="M10"/>
  <c r="M9"/>
  <c r="M8"/>
  <c r="M7"/>
  <c r="M6"/>
  <c r="M5"/>
  <c r="M4"/>
  <c r="F11"/>
  <c r="F9"/>
  <c r="F10"/>
  <c r="F8"/>
  <c r="F7"/>
  <c r="F6"/>
  <c r="F4"/>
</calcChain>
</file>

<file path=xl/sharedStrings.xml><?xml version="1.0" encoding="utf-8"?>
<sst xmlns="http://schemas.openxmlformats.org/spreadsheetml/2006/main" count="482" uniqueCount="108">
  <si>
    <t>Name</t>
  </si>
  <si>
    <t>Active</t>
  </si>
  <si>
    <t>NBA</t>
  </si>
  <si>
    <t>League</t>
  </si>
  <si>
    <t>ABA</t>
  </si>
  <si>
    <t>G</t>
  </si>
  <si>
    <t>ABL</t>
  </si>
  <si>
    <t>NBL</t>
  </si>
  <si>
    <t>FGM</t>
  </si>
  <si>
    <t>FGMpG</t>
  </si>
  <si>
    <t>Kareem Abdul-Jabbar</t>
  </si>
  <si>
    <t>Karl Malone</t>
  </si>
  <si>
    <t>Wilt Chamberlain</t>
  </si>
  <si>
    <t>Michael Jordan</t>
  </si>
  <si>
    <t>Shaquille O'Neal</t>
  </si>
  <si>
    <t>Kobe Bryant</t>
  </si>
  <si>
    <t>*</t>
  </si>
  <si>
    <t>Elvin Hayes</t>
  </si>
  <si>
    <t>Hakeem Olajuwon</t>
  </si>
  <si>
    <t>John Havlicek</t>
  </si>
  <si>
    <t>Louie Dampier</t>
  </si>
  <si>
    <t>Dan Issel</t>
  </si>
  <si>
    <t>Ron Boone</t>
  </si>
  <si>
    <t>Mel Daniels</t>
  </si>
  <si>
    <t>Stew Johnson</t>
  </si>
  <si>
    <t>Julius Erving</t>
  </si>
  <si>
    <t>Donnie Freeman</t>
  </si>
  <si>
    <t>Freddie L. Lewis</t>
  </si>
  <si>
    <t>Bob Netolicky</t>
  </si>
  <si>
    <t>Ralph Simpson</t>
  </si>
  <si>
    <t>Bill Bridges</t>
  </si>
  <si>
    <t>Connie Hawkins</t>
  </si>
  <si>
    <t>William Spivey</t>
  </si>
  <si>
    <t>Larry Staverman</t>
  </si>
  <si>
    <t>Roger Kaiser</t>
  </si>
  <si>
    <t>Sylvester Blye</t>
  </si>
  <si>
    <t>Kelly Coleman</t>
  </si>
  <si>
    <t>Roger Taylor</t>
  </si>
  <si>
    <t>Gene Tormohlen</t>
  </si>
  <si>
    <t>Tony B. Jackson</t>
  </si>
  <si>
    <t>Leroy Edwards</t>
  </si>
  <si>
    <t>Edward Dancker</t>
  </si>
  <si>
    <t>Gene Englund</t>
  </si>
  <si>
    <t>Mike Novak</t>
  </si>
  <si>
    <t>Al Cervi</t>
  </si>
  <si>
    <t>Bob Carpenter</t>
  </si>
  <si>
    <t>Don Otten</t>
  </si>
  <si>
    <t>Charley Shipp</t>
  </si>
  <si>
    <t>George Glamack</t>
  </si>
  <si>
    <t>George Mikan</t>
  </si>
  <si>
    <t>Bob Davies</t>
  </si>
  <si>
    <t>Red Holzman</t>
  </si>
  <si>
    <t>Herm Schaefer</t>
  </si>
  <si>
    <t>Dick Barnett</t>
  </si>
  <si>
    <t>Connie Dierking</t>
  </si>
  <si>
    <t>Johnny Cox</t>
  </si>
  <si>
    <t>John Barnhill</t>
  </si>
  <si>
    <t>Nick Mantis</t>
  </si>
  <si>
    <t>Dan Swartz</t>
  </si>
  <si>
    <t>Roger Wi. Brown</t>
  </si>
  <si>
    <t>Jimmy Jones</t>
  </si>
  <si>
    <t>George McGinnis</t>
  </si>
  <si>
    <t>Willie Wise</t>
  </si>
  <si>
    <t>Tim Duncan</t>
  </si>
  <si>
    <t>LeBron James</t>
  </si>
  <si>
    <t>Jerry West</t>
  </si>
  <si>
    <t>Tony Parker</t>
  </si>
  <si>
    <t>Elgin Baylor</t>
  </si>
  <si>
    <t>George Gervin</t>
  </si>
  <si>
    <t>Larry Bird</t>
  </si>
  <si>
    <t>Pete Maravich</t>
  </si>
  <si>
    <t>Charlie Scott</t>
  </si>
  <si>
    <t>Spencer Haywood</t>
  </si>
  <si>
    <t>Rick Barry</t>
  </si>
  <si>
    <t>John Brisker</t>
  </si>
  <si>
    <t>Marvin Barnes</t>
  </si>
  <si>
    <t>David Thompson</t>
  </si>
  <si>
    <t>James Francis</t>
  </si>
  <si>
    <t>Mel Riebe</t>
  </si>
  <si>
    <t>Jim Pollard</t>
  </si>
  <si>
    <t>Hal Tidrick</t>
  </si>
  <si>
    <t>Hoot Gibson</t>
  </si>
  <si>
    <t>Arnie Risen</t>
  </si>
  <si>
    <t>Whitey Von Nieda</t>
  </si>
  <si>
    <t>Charlie Black</t>
  </si>
  <si>
    <t>Herbert Lee</t>
  </si>
  <si>
    <t>Walter Mangham</t>
  </si>
  <si>
    <t>Leroy Gibson</t>
  </si>
  <si>
    <t>Billy Knight</t>
  </si>
  <si>
    <t>Allen Iverson</t>
  </si>
  <si>
    <t>Artis Gilmore</t>
  </si>
  <si>
    <t>Sam Jones</t>
  </si>
  <si>
    <t>Bill Russell</t>
  </si>
  <si>
    <t>Tom Heinsohn</t>
  </si>
  <si>
    <t>Billy Cunningham</t>
  </si>
  <si>
    <t>Freddie B. Lewis</t>
  </si>
  <si>
    <t>Wilfred Doerner</t>
  </si>
  <si>
    <t>NBA/ABA/ABL/NBL  -  Most FGM in Career (Total)  -  Regular Season</t>
  </si>
  <si>
    <r>
      <t xml:space="preserve">NBA/ABA/ABL/NBL  -  Most FGM in Career (Per Game)  -  Regular Season </t>
    </r>
    <r>
      <rPr>
        <b/>
        <sz val="10"/>
        <color indexed="53"/>
        <rFont val="Calibri"/>
        <family val="2"/>
        <charset val="238"/>
      </rPr>
      <t xml:space="preserve">   (minimum: NBA 400 G , ABA 100 G , ABL/NBL 50 G)</t>
    </r>
  </si>
  <si>
    <t>NBA/ABA/ABL/NBL  -  Most FGM in Career (Total)  -  Playoffs</t>
  </si>
  <si>
    <r>
      <t xml:space="preserve">NBA/ABA/ABL/NBL  -  Most FGM in Career (Per Game)  -  Playoffs </t>
    </r>
    <r>
      <rPr>
        <b/>
        <sz val="10"/>
        <color indexed="53"/>
        <rFont val="Calibri"/>
        <family val="2"/>
        <charset val="238"/>
      </rPr>
      <t>(minimum: NBA 25 G , ABA 10 G , ABL 1 G , NBL 3 G)</t>
    </r>
  </si>
  <si>
    <t>NBA/ABA  -  Most FGM in Career (Total)  -  Finals</t>
  </si>
  <si>
    <t>Dirk Nowitzki</t>
  </si>
  <si>
    <t>Kevin Durant</t>
  </si>
  <si>
    <t>Bobby McDermott</t>
  </si>
  <si>
    <t>Luka Doncic</t>
  </si>
  <si>
    <t>Nikola Jokic</t>
  </si>
  <si>
    <t>Devin Booker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</si>
</sst>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</font>
    <font>
      <sz val="10"/>
      <name val="Arial"/>
      <family val="2"/>
      <charset val="238"/>
    </font>
    <font>
      <b/>
      <sz val="13"/>
      <color indexed="53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53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" fillId="0" borderId="0"/>
    <xf numFmtId="0" fontId="7" fillId="0" borderId="0"/>
  </cellStyleXfs>
  <cellXfs count="31">
    <xf numFmtId="0" fontId="0" fillId="0" borderId="0" xfId="0"/>
    <xf numFmtId="0" fontId="3" fillId="0" borderId="0" xfId="0" applyFont="1"/>
    <xf numFmtId="0" fontId="4" fillId="2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2" applyFont="1" applyBorder="1" applyAlignment="1">
      <alignment horizontal="center"/>
    </xf>
    <xf numFmtId="3" fontId="12" fillId="0" borderId="0" xfId="2" applyNumberFormat="1" applyFont="1" applyBorder="1" applyAlignment="1">
      <alignment horizontal="center"/>
    </xf>
    <xf numFmtId="0" fontId="13" fillId="5" borderId="0" xfId="3" applyFont="1" applyFill="1" applyAlignment="1">
      <alignment horizontal="center"/>
    </xf>
    <xf numFmtId="3" fontId="14" fillId="0" borderId="0" xfId="2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0" fontId="12" fillId="0" borderId="0" xfId="2" applyFont="1" applyFill="1" applyBorder="1" applyAlignment="1">
      <alignment horizontal="left"/>
    </xf>
    <xf numFmtId="0" fontId="12" fillId="0" borderId="0" xfId="2" applyFont="1" applyFill="1" applyAlignment="1">
      <alignment horizontal="center"/>
    </xf>
    <xf numFmtId="3" fontId="12" fillId="0" borderId="0" xfId="2" applyNumberFormat="1" applyFont="1" applyBorder="1" applyAlignment="1">
      <alignment horizontal="right"/>
    </xf>
    <xf numFmtId="0" fontId="12" fillId="0" borderId="0" xfId="0" applyFont="1"/>
    <xf numFmtId="0" fontId="12" fillId="0" borderId="0" xfId="0" applyFont="1" applyBorder="1" applyAlignment="1">
      <alignment horizontal="left"/>
    </xf>
    <xf numFmtId="0" fontId="2" fillId="2" borderId="0" xfId="1" applyFont="1" applyFill="1" applyAlignment="1">
      <alignment horizontal="center" vertical="center" wrapText="1"/>
    </xf>
  </cellXfs>
  <cellStyles count="5">
    <cellStyle name="Normalny" xfId="0" builtinId="0"/>
    <cellStyle name="Normalny 2" xfId="1"/>
    <cellStyle name="Normalny 3" xfId="2"/>
    <cellStyle name="Normalny 4" xfId="3"/>
    <cellStyle name="Normalny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M47"/>
  <sheetViews>
    <sheetView tabSelected="1" workbookViewId="0">
      <selection activeCell="B9" sqref="B9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5" bestFit="1" customWidth="1"/>
    <col min="4" max="4" width="7.140625" style="14" customWidth="1"/>
    <col min="5" max="6" width="7.140625" style="5" customWidth="1"/>
    <col min="7" max="7" width="3.42578125" style="1" customWidth="1"/>
    <col min="8" max="8" width="6.5703125" style="1" bestFit="1" customWidth="1"/>
    <col min="9" max="9" width="20.7109375" style="1" customWidth="1"/>
    <col min="10" max="10" width="5.85546875" style="5" bestFit="1" customWidth="1"/>
    <col min="11" max="11" width="7.140625" style="16" customWidth="1"/>
    <col min="12" max="12" width="7.140625" style="5" customWidth="1"/>
    <col min="13" max="13" width="7.140625" style="14" customWidth="1"/>
    <col min="14" max="16384" width="9.140625" style="1"/>
  </cols>
  <sheetData>
    <row r="1" spans="1:13" ht="24" customHeight="1">
      <c r="A1" s="30" t="s">
        <v>97</v>
      </c>
      <c r="B1" s="30"/>
      <c r="C1" s="30"/>
      <c r="D1" s="30"/>
      <c r="E1" s="30"/>
      <c r="F1" s="30"/>
      <c r="G1" s="24"/>
      <c r="H1" s="30" t="s">
        <v>98</v>
      </c>
      <c r="I1" s="30"/>
      <c r="J1" s="30"/>
      <c r="K1" s="30"/>
      <c r="L1" s="30"/>
      <c r="M1" s="30"/>
    </row>
    <row r="2" spans="1:13" ht="24" customHeight="1">
      <c r="A2" s="30"/>
      <c r="B2" s="30"/>
      <c r="C2" s="30"/>
      <c r="D2" s="30"/>
      <c r="E2" s="30"/>
      <c r="F2" s="30"/>
      <c r="G2" s="24"/>
      <c r="H2" s="30"/>
      <c r="I2" s="30"/>
      <c r="J2" s="30"/>
      <c r="K2" s="30"/>
      <c r="L2" s="30"/>
      <c r="M2" s="30"/>
    </row>
    <row r="3" spans="1:13" s="3" customFormat="1" ht="12.75" customHeight="1">
      <c r="A3" s="2" t="s">
        <v>3</v>
      </c>
      <c r="B3" s="2" t="s">
        <v>0</v>
      </c>
      <c r="C3" s="2" t="s">
        <v>1</v>
      </c>
      <c r="D3" s="13" t="s">
        <v>8</v>
      </c>
      <c r="E3" s="2" t="s">
        <v>5</v>
      </c>
      <c r="F3" s="2" t="s">
        <v>9</v>
      </c>
      <c r="H3" s="2" t="s">
        <v>3</v>
      </c>
      <c r="I3" s="2" t="s">
        <v>0</v>
      </c>
      <c r="J3" s="2" t="s">
        <v>1</v>
      </c>
      <c r="K3" s="13" t="s">
        <v>8</v>
      </c>
      <c r="L3" s="2" t="s">
        <v>5</v>
      </c>
      <c r="M3" s="2" t="s">
        <v>9</v>
      </c>
    </row>
    <row r="4" spans="1:13" s="4" customFormat="1" ht="12.6" customHeight="1">
      <c r="A4" s="11" t="s">
        <v>2</v>
      </c>
      <c r="B4" s="25" t="s">
        <v>10</v>
      </c>
      <c r="C4" s="26"/>
      <c r="D4" s="20">
        <v>15837</v>
      </c>
      <c r="E4" s="18">
        <v>1560</v>
      </c>
      <c r="F4" s="9">
        <f>D4/E4</f>
        <v>10.151923076923078</v>
      </c>
      <c r="H4" s="11" t="s">
        <v>2</v>
      </c>
      <c r="I4" s="25" t="s">
        <v>12</v>
      </c>
      <c r="J4" s="26"/>
      <c r="K4" s="18">
        <v>12681</v>
      </c>
      <c r="L4" s="18">
        <v>1045</v>
      </c>
      <c r="M4" s="21">
        <f>K4/L4</f>
        <v>12.134928229665071</v>
      </c>
    </row>
    <row r="5" spans="1:13" s="4" customFormat="1" ht="12.6" customHeight="1">
      <c r="A5" s="11" t="s">
        <v>2</v>
      </c>
      <c r="B5" s="25" t="s">
        <v>64</v>
      </c>
      <c r="C5" s="26" t="s">
        <v>16</v>
      </c>
      <c r="D5" s="20">
        <v>14152</v>
      </c>
      <c r="E5" s="18">
        <v>1421</v>
      </c>
      <c r="F5" s="9">
        <f t="shared" ref="F5" si="0">D5/E5</f>
        <v>9.9591836734693882</v>
      </c>
      <c r="H5" s="11" t="s">
        <v>2</v>
      </c>
      <c r="I5" s="25" t="s">
        <v>13</v>
      </c>
      <c r="J5" s="26"/>
      <c r="K5" s="18">
        <v>12192</v>
      </c>
      <c r="L5" s="18">
        <v>1072</v>
      </c>
      <c r="M5" s="21">
        <f t="shared" ref="M5:M13" si="1">K5/L5</f>
        <v>11.373134328358208</v>
      </c>
    </row>
    <row r="6" spans="1:13" s="4" customFormat="1" ht="12.6" customHeight="1">
      <c r="A6" s="11" t="s">
        <v>2</v>
      </c>
      <c r="B6" s="25" t="s">
        <v>11</v>
      </c>
      <c r="C6" s="26"/>
      <c r="D6" s="20">
        <v>13528</v>
      </c>
      <c r="E6" s="18">
        <v>1476</v>
      </c>
      <c r="F6" s="9">
        <f t="shared" ref="F6" si="2">D6/E6</f>
        <v>9.1653116531165306</v>
      </c>
      <c r="H6" s="11" t="s">
        <v>2</v>
      </c>
      <c r="I6" s="25" t="s">
        <v>67</v>
      </c>
      <c r="J6" s="26"/>
      <c r="K6" s="18">
        <v>8693</v>
      </c>
      <c r="L6" s="18">
        <v>846</v>
      </c>
      <c r="M6" s="21">
        <f t="shared" si="1"/>
        <v>10.275413711583925</v>
      </c>
    </row>
    <row r="7" spans="1:13" s="4" customFormat="1" ht="12.6" customHeight="1">
      <c r="A7" s="11" t="s">
        <v>2</v>
      </c>
      <c r="B7" s="25" t="s">
        <v>12</v>
      </c>
      <c r="C7" s="26"/>
      <c r="D7" s="20">
        <v>12681</v>
      </c>
      <c r="E7" s="18">
        <v>1045</v>
      </c>
      <c r="F7" s="9">
        <f>D7/E7</f>
        <v>12.134928229665071</v>
      </c>
      <c r="H7" s="11" t="s">
        <v>2</v>
      </c>
      <c r="I7" s="25" t="s">
        <v>68</v>
      </c>
      <c r="J7" s="26"/>
      <c r="K7" s="18">
        <v>8045</v>
      </c>
      <c r="L7" s="18">
        <v>791</v>
      </c>
      <c r="M7" s="21">
        <f t="shared" si="1"/>
        <v>10.170670037926675</v>
      </c>
    </row>
    <row r="8" spans="1:13" s="4" customFormat="1" ht="12.6" customHeight="1">
      <c r="A8" s="11" t="s">
        <v>2</v>
      </c>
      <c r="B8" s="25" t="s">
        <v>13</v>
      </c>
      <c r="C8" s="26"/>
      <c r="D8" s="20">
        <v>12192</v>
      </c>
      <c r="E8" s="18">
        <v>1072</v>
      </c>
      <c r="F8" s="9">
        <f>D8/E8</f>
        <v>11.373134328358208</v>
      </c>
      <c r="H8" s="11" t="s">
        <v>2</v>
      </c>
      <c r="I8" s="25" t="s">
        <v>10</v>
      </c>
      <c r="J8" s="26"/>
      <c r="K8" s="18">
        <v>15837</v>
      </c>
      <c r="L8" s="18">
        <v>1560</v>
      </c>
      <c r="M8" s="21">
        <f t="shared" si="1"/>
        <v>10.151923076923078</v>
      </c>
    </row>
    <row r="9" spans="1:13" s="4" customFormat="1" ht="12.6" customHeight="1">
      <c r="A9" s="11" t="s">
        <v>2</v>
      </c>
      <c r="B9" s="25" t="s">
        <v>15</v>
      </c>
      <c r="C9" s="26"/>
      <c r="D9" s="20">
        <v>11719</v>
      </c>
      <c r="E9" s="18">
        <v>1346</v>
      </c>
      <c r="F9" s="9">
        <f>D9/E9</f>
        <v>8.7065378900445758</v>
      </c>
      <c r="H9" s="11" t="s">
        <v>2</v>
      </c>
      <c r="I9" s="25" t="s">
        <v>64</v>
      </c>
      <c r="J9" s="26" t="s">
        <v>16</v>
      </c>
      <c r="K9" s="18">
        <v>14152</v>
      </c>
      <c r="L9" s="18">
        <v>1421</v>
      </c>
      <c r="M9" s="21">
        <f t="shared" si="1"/>
        <v>9.9591836734693882</v>
      </c>
    </row>
    <row r="10" spans="1:13" s="4" customFormat="1" ht="12.6" customHeight="1">
      <c r="A10" s="11" t="s">
        <v>2</v>
      </c>
      <c r="B10" s="25" t="s">
        <v>14</v>
      </c>
      <c r="C10" s="26"/>
      <c r="D10" s="20">
        <v>11330</v>
      </c>
      <c r="E10" s="18">
        <v>1207</v>
      </c>
      <c r="F10" s="9">
        <f>D10/E10</f>
        <v>9.3869096934548466</v>
      </c>
      <c r="H10" s="11" t="s">
        <v>2</v>
      </c>
      <c r="I10" s="25" t="s">
        <v>65</v>
      </c>
      <c r="J10" s="26"/>
      <c r="K10" s="18">
        <v>9016</v>
      </c>
      <c r="L10" s="18">
        <v>932</v>
      </c>
      <c r="M10" s="21">
        <f t="shared" si="1"/>
        <v>9.67381974248927</v>
      </c>
    </row>
    <row r="11" spans="1:13" s="4" customFormat="1" ht="12.6" customHeight="1">
      <c r="A11" s="11" t="s">
        <v>2</v>
      </c>
      <c r="B11" s="25" t="s">
        <v>102</v>
      </c>
      <c r="C11" s="26"/>
      <c r="D11" s="20">
        <v>11169</v>
      </c>
      <c r="E11" s="18">
        <v>1522</v>
      </c>
      <c r="F11" s="9">
        <f>D11/E11</f>
        <v>7.3383705650459925</v>
      </c>
      <c r="H11" s="11" t="s">
        <v>2</v>
      </c>
      <c r="I11" s="25" t="s">
        <v>69</v>
      </c>
      <c r="J11" s="26"/>
      <c r="K11" s="18">
        <v>8591</v>
      </c>
      <c r="L11" s="18">
        <v>897</v>
      </c>
      <c r="M11" s="21">
        <f t="shared" si="1"/>
        <v>9.5774804905239694</v>
      </c>
    </row>
    <row r="12" spans="1:13" s="4" customFormat="1" ht="12.6" customHeight="1">
      <c r="A12" s="11" t="s">
        <v>2</v>
      </c>
      <c r="B12" s="25" t="s">
        <v>17</v>
      </c>
      <c r="C12" s="26"/>
      <c r="D12" s="20">
        <v>10976</v>
      </c>
      <c r="E12" s="18">
        <v>1303</v>
      </c>
      <c r="F12" s="9">
        <f t="shared" ref="F12:F13" si="3">D12/E12</f>
        <v>8.4236377590176517</v>
      </c>
      <c r="H12" s="11" t="s">
        <v>2</v>
      </c>
      <c r="I12" s="25" t="s">
        <v>70</v>
      </c>
      <c r="J12" s="26"/>
      <c r="K12" s="18">
        <v>6187</v>
      </c>
      <c r="L12" s="18">
        <v>658</v>
      </c>
      <c r="M12" s="21">
        <f t="shared" si="1"/>
        <v>9.4027355623100313</v>
      </c>
    </row>
    <row r="13" spans="1:13" s="4" customFormat="1" ht="12.6" customHeight="1">
      <c r="A13" s="11" t="s">
        <v>2</v>
      </c>
      <c r="B13" s="25" t="s">
        <v>18</v>
      </c>
      <c r="C13" s="26"/>
      <c r="D13" s="20">
        <v>10749</v>
      </c>
      <c r="E13" s="18">
        <v>1238</v>
      </c>
      <c r="F13" s="9">
        <f t="shared" si="3"/>
        <v>8.6825525040387728</v>
      </c>
      <c r="H13" s="11" t="s">
        <v>2</v>
      </c>
      <c r="I13" s="25" t="s">
        <v>14</v>
      </c>
      <c r="J13" s="26"/>
      <c r="K13" s="18">
        <v>11330</v>
      </c>
      <c r="L13" s="18">
        <v>1207</v>
      </c>
      <c r="M13" s="21">
        <f t="shared" si="1"/>
        <v>9.3869096934548466</v>
      </c>
    </row>
    <row r="14" spans="1:13" s="3" customFormat="1" ht="12.6" customHeight="1">
      <c r="A14" s="2" t="s">
        <v>3</v>
      </c>
      <c r="B14" s="2" t="s">
        <v>0</v>
      </c>
      <c r="C14" s="2" t="s">
        <v>1</v>
      </c>
      <c r="D14" s="13" t="s">
        <v>8</v>
      </c>
      <c r="E14" s="2" t="s">
        <v>5</v>
      </c>
      <c r="F14" s="2" t="s">
        <v>9</v>
      </c>
      <c r="H14" s="2" t="s">
        <v>3</v>
      </c>
      <c r="I14" s="2" t="s">
        <v>0</v>
      </c>
      <c r="J14" s="2" t="s">
        <v>1</v>
      </c>
      <c r="K14" s="13" t="s">
        <v>8</v>
      </c>
      <c r="L14" s="2" t="s">
        <v>5</v>
      </c>
      <c r="M14" s="2" t="s">
        <v>9</v>
      </c>
    </row>
    <row r="15" spans="1:13" s="4" customFormat="1" ht="12.6" customHeight="1">
      <c r="A15" s="12" t="s">
        <v>4</v>
      </c>
      <c r="B15" s="25" t="s">
        <v>20</v>
      </c>
      <c r="C15" s="17"/>
      <c r="D15" s="20">
        <v>5290</v>
      </c>
      <c r="E15" s="18">
        <v>728</v>
      </c>
      <c r="F15" s="9">
        <f>D15/E15</f>
        <v>7.2664835164835164</v>
      </c>
      <c r="H15" s="12" t="s">
        <v>4</v>
      </c>
      <c r="I15" s="25" t="s">
        <v>71</v>
      </c>
      <c r="J15" s="17"/>
      <c r="K15" s="18">
        <v>1887</v>
      </c>
      <c r="L15" s="18">
        <v>157</v>
      </c>
      <c r="M15" s="21">
        <f>K15/L15</f>
        <v>12.019108280254777</v>
      </c>
    </row>
    <row r="16" spans="1:13" s="4" customFormat="1" ht="12.6" customHeight="1">
      <c r="A16" s="12" t="s">
        <v>4</v>
      </c>
      <c r="B16" s="25" t="s">
        <v>21</v>
      </c>
      <c r="C16" s="17"/>
      <c r="D16" s="20">
        <v>5007</v>
      </c>
      <c r="E16" s="18">
        <v>500</v>
      </c>
      <c r="F16" s="9">
        <f t="shared" ref="F16:F24" si="4">D16/E16</f>
        <v>10.013999999999999</v>
      </c>
      <c r="H16" s="12" t="s">
        <v>4</v>
      </c>
      <c r="I16" s="25" t="s">
        <v>25</v>
      </c>
      <c r="J16" s="17"/>
      <c r="K16" s="18">
        <v>4581</v>
      </c>
      <c r="L16" s="18">
        <v>407</v>
      </c>
      <c r="M16" s="21">
        <f t="shared" ref="M16:M24" si="5">K16/L16</f>
        <v>11.255528255528256</v>
      </c>
    </row>
    <row r="17" spans="1:13" s="4" customFormat="1" ht="12.6" customHeight="1">
      <c r="A17" s="12" t="s">
        <v>4</v>
      </c>
      <c r="B17" s="25" t="s">
        <v>22</v>
      </c>
      <c r="C17" s="17"/>
      <c r="D17" s="20">
        <v>4695</v>
      </c>
      <c r="E17" s="18">
        <v>662</v>
      </c>
      <c r="F17" s="9">
        <f t="shared" si="4"/>
        <v>7.0921450151057401</v>
      </c>
      <c r="H17" s="12" t="s">
        <v>4</v>
      </c>
      <c r="I17" s="25" t="s">
        <v>73</v>
      </c>
      <c r="J17" s="17"/>
      <c r="K17" s="18">
        <v>2443</v>
      </c>
      <c r="L17" s="18">
        <v>226</v>
      </c>
      <c r="M17" s="21">
        <f t="shared" si="5"/>
        <v>10.809734513274336</v>
      </c>
    </row>
    <row r="18" spans="1:13" s="4" customFormat="1" ht="12.6" customHeight="1">
      <c r="A18" s="12" t="s">
        <v>4</v>
      </c>
      <c r="B18" s="25" t="s">
        <v>23</v>
      </c>
      <c r="C18" s="17"/>
      <c r="D18" s="20">
        <v>4659</v>
      </c>
      <c r="E18" s="18">
        <v>628</v>
      </c>
      <c r="F18" s="9">
        <f t="shared" si="4"/>
        <v>7.4187898089171975</v>
      </c>
      <c r="H18" s="12" t="s">
        <v>4</v>
      </c>
      <c r="I18" s="25" t="s">
        <v>74</v>
      </c>
      <c r="J18" s="17"/>
      <c r="K18" s="18">
        <v>2088</v>
      </c>
      <c r="L18" s="18">
        <v>205</v>
      </c>
      <c r="M18" s="21">
        <f t="shared" si="5"/>
        <v>10.185365853658537</v>
      </c>
    </row>
    <row r="19" spans="1:13" s="4" customFormat="1" ht="12.6" customHeight="1">
      <c r="A19" s="12" t="s">
        <v>4</v>
      </c>
      <c r="B19" s="25" t="s">
        <v>24</v>
      </c>
      <c r="C19" s="17"/>
      <c r="D19" s="20">
        <v>4586</v>
      </c>
      <c r="E19" s="18">
        <v>647</v>
      </c>
      <c r="F19" s="9">
        <f t="shared" si="4"/>
        <v>7.0880989180834622</v>
      </c>
      <c r="H19" s="12" t="s">
        <v>4</v>
      </c>
      <c r="I19" s="25" t="s">
        <v>75</v>
      </c>
      <c r="J19" s="17"/>
      <c r="K19" s="18">
        <v>1458</v>
      </c>
      <c r="L19" s="18">
        <v>144</v>
      </c>
      <c r="M19" s="21">
        <f t="shared" si="5"/>
        <v>10.125</v>
      </c>
    </row>
    <row r="20" spans="1:13" s="4" customFormat="1" ht="12.6" customHeight="1">
      <c r="A20" s="12" t="s">
        <v>4</v>
      </c>
      <c r="B20" s="25" t="s">
        <v>25</v>
      </c>
      <c r="C20" s="17"/>
      <c r="D20" s="20">
        <v>4581</v>
      </c>
      <c r="E20" s="18">
        <v>407</v>
      </c>
      <c r="F20" s="9">
        <f t="shared" si="4"/>
        <v>11.255528255528256</v>
      </c>
      <c r="H20" s="12" t="s">
        <v>4</v>
      </c>
      <c r="I20" s="25" t="s">
        <v>21</v>
      </c>
      <c r="J20" s="17"/>
      <c r="K20" s="18">
        <v>5007</v>
      </c>
      <c r="L20" s="18">
        <v>500</v>
      </c>
      <c r="M20" s="21">
        <f t="shared" si="5"/>
        <v>10.013999999999999</v>
      </c>
    </row>
    <row r="21" spans="1:13" s="4" customFormat="1" ht="12.6" customHeight="1">
      <c r="A21" s="12" t="s">
        <v>4</v>
      </c>
      <c r="B21" s="25" t="s">
        <v>26</v>
      </c>
      <c r="C21" s="17"/>
      <c r="D21" s="20">
        <v>4303</v>
      </c>
      <c r="E21" s="18">
        <v>584</v>
      </c>
      <c r="F21" s="9">
        <f t="shared" si="4"/>
        <v>7.368150684931507</v>
      </c>
      <c r="H21" s="12" t="s">
        <v>4</v>
      </c>
      <c r="I21" s="25" t="s">
        <v>31</v>
      </c>
      <c r="J21" s="17"/>
      <c r="K21" s="18">
        <v>1131</v>
      </c>
      <c r="L21" s="18">
        <v>117</v>
      </c>
      <c r="M21" s="21">
        <f t="shared" si="5"/>
        <v>9.6666666666666661</v>
      </c>
    </row>
    <row r="22" spans="1:13" s="4" customFormat="1" ht="12.6" customHeight="1">
      <c r="A22" s="12" t="s">
        <v>4</v>
      </c>
      <c r="B22" s="25" t="s">
        <v>27</v>
      </c>
      <c r="C22" s="17"/>
      <c r="D22" s="20">
        <v>4161</v>
      </c>
      <c r="E22" s="18">
        <v>686</v>
      </c>
      <c r="F22" s="9">
        <f t="shared" si="4"/>
        <v>6.0655976676384844</v>
      </c>
      <c r="H22" s="12" t="s">
        <v>4</v>
      </c>
      <c r="I22" s="25" t="s">
        <v>61</v>
      </c>
      <c r="J22" s="17"/>
      <c r="K22" s="18">
        <v>2995</v>
      </c>
      <c r="L22" s="18">
        <v>314</v>
      </c>
      <c r="M22" s="21">
        <f t="shared" si="5"/>
        <v>9.5382165605095537</v>
      </c>
    </row>
    <row r="23" spans="1:13" s="4" customFormat="1" ht="12.6" customHeight="1">
      <c r="A23" s="12" t="s">
        <v>4</v>
      </c>
      <c r="B23" s="25" t="s">
        <v>28</v>
      </c>
      <c r="C23" s="17"/>
      <c r="D23" s="20">
        <v>4058</v>
      </c>
      <c r="E23" s="18">
        <v>618</v>
      </c>
      <c r="F23" s="9">
        <f t="shared" si="4"/>
        <v>6.566343042071197</v>
      </c>
      <c r="H23" s="12" t="s">
        <v>4</v>
      </c>
      <c r="I23" s="25" t="s">
        <v>88</v>
      </c>
      <c r="J23" s="17"/>
      <c r="K23" s="18">
        <v>1354</v>
      </c>
      <c r="L23" s="18">
        <v>150</v>
      </c>
      <c r="M23" s="21">
        <f t="shared" si="5"/>
        <v>9.0266666666666673</v>
      </c>
    </row>
    <row r="24" spans="1:13" s="4" customFormat="1" ht="12.6" customHeight="1">
      <c r="A24" s="12" t="s">
        <v>4</v>
      </c>
      <c r="B24" s="25" t="s">
        <v>29</v>
      </c>
      <c r="C24" s="17"/>
      <c r="D24" s="20">
        <v>4022</v>
      </c>
      <c r="E24" s="18">
        <v>487</v>
      </c>
      <c r="F24" s="9">
        <f t="shared" si="4"/>
        <v>8.2587268993839835</v>
      </c>
      <c r="H24" s="12" t="s">
        <v>4</v>
      </c>
      <c r="I24" s="25" t="s">
        <v>94</v>
      </c>
      <c r="J24" s="17"/>
      <c r="K24" s="18">
        <v>1024</v>
      </c>
      <c r="L24" s="18">
        <v>116</v>
      </c>
      <c r="M24" s="21">
        <f t="shared" si="5"/>
        <v>8.8275862068965516</v>
      </c>
    </row>
    <row r="25" spans="1:13" s="3" customFormat="1" ht="12.6" customHeight="1">
      <c r="A25" s="2" t="s">
        <v>3</v>
      </c>
      <c r="B25" s="2" t="s">
        <v>0</v>
      </c>
      <c r="C25" s="2" t="s">
        <v>1</v>
      </c>
      <c r="D25" s="13" t="s">
        <v>8</v>
      </c>
      <c r="E25" s="2" t="s">
        <v>5</v>
      </c>
      <c r="F25" s="2" t="s">
        <v>9</v>
      </c>
      <c r="H25" s="2" t="s">
        <v>3</v>
      </c>
      <c r="I25" s="2" t="s">
        <v>0</v>
      </c>
      <c r="J25" s="2" t="s">
        <v>1</v>
      </c>
      <c r="K25" s="13" t="s">
        <v>8</v>
      </c>
      <c r="L25" s="2" t="s">
        <v>5</v>
      </c>
      <c r="M25" s="2" t="s">
        <v>9</v>
      </c>
    </row>
    <row r="26" spans="1:13" s="4" customFormat="1" ht="12.6" customHeight="1">
      <c r="A26" s="19" t="s">
        <v>6</v>
      </c>
      <c r="B26" s="25" t="s">
        <v>30</v>
      </c>
      <c r="C26" s="17"/>
      <c r="D26" s="20">
        <v>953</v>
      </c>
      <c r="E26" s="18">
        <v>108</v>
      </c>
      <c r="F26" s="9">
        <f>D26/E26</f>
        <v>8.8240740740740744</v>
      </c>
      <c r="H26" s="19" t="s">
        <v>6</v>
      </c>
      <c r="I26" s="25" t="s">
        <v>53</v>
      </c>
      <c r="J26" s="27"/>
      <c r="K26" s="18">
        <v>508</v>
      </c>
      <c r="L26" s="18">
        <v>50</v>
      </c>
      <c r="M26" s="21">
        <f>K26/L26</f>
        <v>10.16</v>
      </c>
    </row>
    <row r="27" spans="1:13" s="4" customFormat="1" ht="12.6" customHeight="1">
      <c r="A27" s="19" t="s">
        <v>6</v>
      </c>
      <c r="B27" s="25" t="s">
        <v>31</v>
      </c>
      <c r="C27" s="17"/>
      <c r="D27" s="20">
        <v>921</v>
      </c>
      <c r="E27" s="18">
        <v>94</v>
      </c>
      <c r="F27" s="9">
        <f t="shared" ref="F27:F35" si="6">D27/E27</f>
        <v>9.7978723404255312</v>
      </c>
      <c r="H27" s="19" t="s">
        <v>6</v>
      </c>
      <c r="I27" s="25" t="s">
        <v>31</v>
      </c>
      <c r="J27" s="27"/>
      <c r="K27" s="18">
        <v>921</v>
      </c>
      <c r="L27" s="18">
        <v>94</v>
      </c>
      <c r="M27" s="21">
        <f t="shared" ref="M27:M35" si="7">K27/L27</f>
        <v>9.7978723404255312</v>
      </c>
    </row>
    <row r="28" spans="1:13" s="4" customFormat="1" ht="12.6" customHeight="1">
      <c r="A28" s="19" t="s">
        <v>6</v>
      </c>
      <c r="B28" s="25" t="s">
        <v>32</v>
      </c>
      <c r="C28" s="17"/>
      <c r="D28" s="20">
        <v>839</v>
      </c>
      <c r="E28" s="18">
        <v>102</v>
      </c>
      <c r="F28" s="9">
        <f t="shared" si="6"/>
        <v>8.2254901960784306</v>
      </c>
      <c r="H28" s="19" t="s">
        <v>6</v>
      </c>
      <c r="I28" s="25" t="s">
        <v>30</v>
      </c>
      <c r="J28" s="27"/>
      <c r="K28" s="18">
        <v>953</v>
      </c>
      <c r="L28" s="18">
        <v>108</v>
      </c>
      <c r="M28" s="21">
        <f t="shared" si="7"/>
        <v>8.8240740740740744</v>
      </c>
    </row>
    <row r="29" spans="1:13" s="4" customFormat="1" ht="12.6" customHeight="1">
      <c r="A29" s="19" t="s">
        <v>6</v>
      </c>
      <c r="B29" s="25" t="s">
        <v>33</v>
      </c>
      <c r="C29" s="17"/>
      <c r="D29" s="20">
        <v>765</v>
      </c>
      <c r="E29" s="18">
        <v>110</v>
      </c>
      <c r="F29" s="9">
        <f t="shared" si="6"/>
        <v>6.9545454545454541</v>
      </c>
      <c r="H29" s="19" t="s">
        <v>6</v>
      </c>
      <c r="I29" s="25" t="s">
        <v>32</v>
      </c>
      <c r="J29" s="27"/>
      <c r="K29" s="18">
        <v>839</v>
      </c>
      <c r="L29" s="18">
        <v>102</v>
      </c>
      <c r="M29" s="21">
        <f t="shared" si="7"/>
        <v>8.2254901960784306</v>
      </c>
    </row>
    <row r="30" spans="1:13" s="4" customFormat="1" ht="12.6" customHeight="1">
      <c r="A30" s="19" t="s">
        <v>6</v>
      </c>
      <c r="B30" s="25" t="s">
        <v>34</v>
      </c>
      <c r="C30" s="17"/>
      <c r="D30" s="20">
        <v>687</v>
      </c>
      <c r="E30" s="18">
        <v>107</v>
      </c>
      <c r="F30" s="9">
        <f t="shared" si="6"/>
        <v>6.4205607476635516</v>
      </c>
      <c r="H30" s="19" t="s">
        <v>6</v>
      </c>
      <c r="I30" s="25" t="s">
        <v>58</v>
      </c>
      <c r="J30" s="27"/>
      <c r="K30" s="18">
        <v>537</v>
      </c>
      <c r="L30" s="18">
        <v>70</v>
      </c>
      <c r="M30" s="21">
        <f t="shared" si="7"/>
        <v>7.6714285714285717</v>
      </c>
    </row>
    <row r="31" spans="1:13" s="4" customFormat="1" ht="12.6" customHeight="1">
      <c r="A31" s="19" t="s">
        <v>6</v>
      </c>
      <c r="B31" s="25" t="s">
        <v>35</v>
      </c>
      <c r="C31" s="17"/>
      <c r="D31" s="20">
        <v>679</v>
      </c>
      <c r="E31" s="18">
        <v>109</v>
      </c>
      <c r="F31" s="9">
        <f t="shared" si="6"/>
        <v>6.2293577981651378</v>
      </c>
      <c r="H31" s="19" t="s">
        <v>6</v>
      </c>
      <c r="I31" s="25" t="s">
        <v>77</v>
      </c>
      <c r="J31" s="27"/>
      <c r="K31" s="18">
        <v>532</v>
      </c>
      <c r="L31" s="18">
        <v>73</v>
      </c>
      <c r="M31" s="21">
        <f t="shared" si="7"/>
        <v>7.2876712328767121</v>
      </c>
    </row>
    <row r="32" spans="1:13" s="4" customFormat="1" ht="12.6" customHeight="1">
      <c r="A32" s="19" t="s">
        <v>6</v>
      </c>
      <c r="B32" s="25" t="s">
        <v>36</v>
      </c>
      <c r="C32" s="17"/>
      <c r="D32" s="20">
        <v>654</v>
      </c>
      <c r="E32" s="18">
        <v>103</v>
      </c>
      <c r="F32" s="9">
        <f t="shared" si="6"/>
        <v>6.349514563106796</v>
      </c>
      <c r="H32" s="19" t="s">
        <v>6</v>
      </c>
      <c r="I32" s="25" t="s">
        <v>33</v>
      </c>
      <c r="J32" s="27"/>
      <c r="K32" s="18">
        <v>765</v>
      </c>
      <c r="L32" s="18">
        <v>110</v>
      </c>
      <c r="M32" s="21">
        <f t="shared" si="7"/>
        <v>6.9545454545454541</v>
      </c>
    </row>
    <row r="33" spans="1:13" s="4" customFormat="1" ht="12.6" customHeight="1">
      <c r="A33" s="19" t="s">
        <v>6</v>
      </c>
      <c r="B33" s="25" t="s">
        <v>37</v>
      </c>
      <c r="C33" s="17"/>
      <c r="D33" s="20">
        <v>604</v>
      </c>
      <c r="E33" s="18">
        <v>107</v>
      </c>
      <c r="F33" s="9">
        <f t="shared" si="6"/>
        <v>5.6448598130841123</v>
      </c>
      <c r="H33" s="19" t="s">
        <v>6</v>
      </c>
      <c r="I33" s="25" t="s">
        <v>55</v>
      </c>
      <c r="J33" s="27"/>
      <c r="K33" s="18">
        <v>520</v>
      </c>
      <c r="L33" s="18">
        <v>80</v>
      </c>
      <c r="M33" s="21">
        <f t="shared" si="7"/>
        <v>6.5</v>
      </c>
    </row>
    <row r="34" spans="1:13" s="4" customFormat="1" ht="12.6" customHeight="1">
      <c r="A34" s="19" t="s">
        <v>6</v>
      </c>
      <c r="B34" s="25" t="s">
        <v>38</v>
      </c>
      <c r="C34" s="17"/>
      <c r="D34" s="20">
        <v>546</v>
      </c>
      <c r="E34" s="18">
        <v>106</v>
      </c>
      <c r="F34" s="9">
        <f t="shared" si="6"/>
        <v>5.1509433962264151</v>
      </c>
      <c r="H34" s="19" t="s">
        <v>6</v>
      </c>
      <c r="I34" s="25" t="s">
        <v>34</v>
      </c>
      <c r="J34" s="27"/>
      <c r="K34" s="18">
        <v>687</v>
      </c>
      <c r="L34" s="18">
        <v>107</v>
      </c>
      <c r="M34" s="21">
        <f t="shared" si="7"/>
        <v>6.4205607476635516</v>
      </c>
    </row>
    <row r="35" spans="1:13" s="4" customFormat="1" ht="12.6" customHeight="1">
      <c r="A35" s="19" t="s">
        <v>6</v>
      </c>
      <c r="B35" s="25" t="s">
        <v>39</v>
      </c>
      <c r="C35" s="17"/>
      <c r="D35" s="20">
        <v>544</v>
      </c>
      <c r="E35" s="18">
        <v>99</v>
      </c>
      <c r="F35" s="9">
        <f t="shared" si="6"/>
        <v>5.4949494949494948</v>
      </c>
      <c r="H35" s="19" t="s">
        <v>6</v>
      </c>
      <c r="I35" s="25" t="s">
        <v>36</v>
      </c>
      <c r="J35" s="27"/>
      <c r="K35" s="18">
        <v>654</v>
      </c>
      <c r="L35" s="18">
        <v>103</v>
      </c>
      <c r="M35" s="21">
        <f t="shared" si="7"/>
        <v>6.349514563106796</v>
      </c>
    </row>
    <row r="36" spans="1:13" s="3" customFormat="1" ht="12.6" customHeight="1">
      <c r="A36" s="2" t="s">
        <v>3</v>
      </c>
      <c r="B36" s="2" t="s">
        <v>0</v>
      </c>
      <c r="C36" s="2" t="s">
        <v>1</v>
      </c>
      <c r="D36" s="13" t="s">
        <v>8</v>
      </c>
      <c r="E36" s="2" t="s">
        <v>5</v>
      </c>
      <c r="F36" s="2" t="s">
        <v>9</v>
      </c>
      <c r="H36" s="2" t="s">
        <v>3</v>
      </c>
      <c r="I36" s="2" t="s">
        <v>0</v>
      </c>
      <c r="J36" s="2" t="s">
        <v>1</v>
      </c>
      <c r="K36" s="13" t="s">
        <v>8</v>
      </c>
      <c r="L36" s="2" t="s">
        <v>5</v>
      </c>
      <c r="M36" s="2" t="s">
        <v>9</v>
      </c>
    </row>
    <row r="37" spans="1:13" s="4" customFormat="1" ht="12.6" customHeight="1">
      <c r="A37" s="22" t="s">
        <v>7</v>
      </c>
      <c r="B37" s="25" t="s">
        <v>104</v>
      </c>
      <c r="C37" s="17"/>
      <c r="D37" s="20">
        <v>1465</v>
      </c>
      <c r="E37" s="18">
        <v>287</v>
      </c>
      <c r="F37" s="9">
        <f>D37/E37</f>
        <v>5.1045296167247383</v>
      </c>
      <c r="H37" s="22" t="s">
        <v>7</v>
      </c>
      <c r="I37" s="25" t="s">
        <v>49</v>
      </c>
      <c r="J37" s="17"/>
      <c r="K37" s="18">
        <v>553</v>
      </c>
      <c r="L37" s="18">
        <v>81</v>
      </c>
      <c r="M37" s="21">
        <f>K37/L37</f>
        <v>6.8271604938271606</v>
      </c>
    </row>
    <row r="38" spans="1:13" s="4" customFormat="1" ht="12.6" customHeight="1">
      <c r="A38" s="22" t="s">
        <v>7</v>
      </c>
      <c r="B38" s="25" t="s">
        <v>40</v>
      </c>
      <c r="C38" s="17"/>
      <c r="D38" s="20">
        <v>1045</v>
      </c>
      <c r="E38" s="18">
        <v>322</v>
      </c>
      <c r="F38" s="9">
        <f t="shared" ref="F38:F46" si="8">D38/E38</f>
        <v>3.2453416149068324</v>
      </c>
      <c r="H38" s="22" t="s">
        <v>7</v>
      </c>
      <c r="I38" s="25" t="s">
        <v>78</v>
      </c>
      <c r="J38" s="17"/>
      <c r="K38" s="18">
        <v>359</v>
      </c>
      <c r="L38" s="18">
        <v>53</v>
      </c>
      <c r="M38" s="21">
        <f t="shared" ref="M38:M46" si="9">K38/L38</f>
        <v>6.7735849056603774</v>
      </c>
    </row>
    <row r="39" spans="1:13" s="4" customFormat="1" ht="12.6" customHeight="1">
      <c r="A39" s="22" t="s">
        <v>7</v>
      </c>
      <c r="B39" s="25" t="s">
        <v>41</v>
      </c>
      <c r="C39" s="17"/>
      <c r="D39" s="20">
        <v>955</v>
      </c>
      <c r="E39" s="18">
        <v>321</v>
      </c>
      <c r="F39" s="9">
        <f t="shared" si="8"/>
        <v>2.9750778816199377</v>
      </c>
      <c r="H39" s="22" t="s">
        <v>7</v>
      </c>
      <c r="I39" s="25" t="s">
        <v>79</v>
      </c>
      <c r="J39" s="17"/>
      <c r="K39" s="18">
        <v>310</v>
      </c>
      <c r="L39" s="18">
        <v>59</v>
      </c>
      <c r="M39" s="21">
        <f t="shared" si="9"/>
        <v>5.2542372881355934</v>
      </c>
    </row>
    <row r="40" spans="1:13" s="4" customFormat="1" ht="12.6" customHeight="1">
      <c r="A40" s="22" t="s">
        <v>7</v>
      </c>
      <c r="B40" s="25" t="s">
        <v>42</v>
      </c>
      <c r="C40" s="17"/>
      <c r="D40" s="20">
        <v>906</v>
      </c>
      <c r="E40" s="18">
        <v>238</v>
      </c>
      <c r="F40" s="9">
        <f t="shared" si="8"/>
        <v>3.8067226890756301</v>
      </c>
      <c r="H40" s="22" t="s">
        <v>7</v>
      </c>
      <c r="I40" s="25" t="s">
        <v>104</v>
      </c>
      <c r="J40" s="17"/>
      <c r="K40" s="18">
        <v>1465</v>
      </c>
      <c r="L40" s="18">
        <v>287</v>
      </c>
      <c r="M40" s="21">
        <f t="shared" si="9"/>
        <v>5.1045296167247383</v>
      </c>
    </row>
    <row r="41" spans="1:13" s="4" customFormat="1" ht="12.6" customHeight="1">
      <c r="A41" s="22" t="s">
        <v>7</v>
      </c>
      <c r="B41" s="25" t="s">
        <v>43</v>
      </c>
      <c r="C41" s="17"/>
      <c r="D41" s="20">
        <v>880</v>
      </c>
      <c r="E41" s="18">
        <v>267</v>
      </c>
      <c r="F41" s="9">
        <f t="shared" si="8"/>
        <v>3.2958801498127341</v>
      </c>
      <c r="H41" s="22" t="s">
        <v>7</v>
      </c>
      <c r="I41" s="25" t="s">
        <v>80</v>
      </c>
      <c r="J41" s="17"/>
      <c r="K41" s="18">
        <v>499</v>
      </c>
      <c r="L41" s="18">
        <v>104</v>
      </c>
      <c r="M41" s="21">
        <f t="shared" si="9"/>
        <v>4.7980769230769234</v>
      </c>
    </row>
    <row r="42" spans="1:13" s="4" customFormat="1" ht="12.6" customHeight="1">
      <c r="A42" s="22" t="s">
        <v>7</v>
      </c>
      <c r="B42" s="25" t="s">
        <v>44</v>
      </c>
      <c r="C42" s="17"/>
      <c r="D42" s="20">
        <v>797</v>
      </c>
      <c r="E42" s="18">
        <v>187</v>
      </c>
      <c r="F42" s="9">
        <f t="shared" si="8"/>
        <v>4.262032085561497</v>
      </c>
      <c r="H42" s="22" t="s">
        <v>7</v>
      </c>
      <c r="I42" s="25" t="s">
        <v>81</v>
      </c>
      <c r="J42" s="17"/>
      <c r="K42" s="18">
        <v>291</v>
      </c>
      <c r="L42" s="18">
        <v>62</v>
      </c>
      <c r="M42" s="21">
        <f t="shared" si="9"/>
        <v>4.693548387096774</v>
      </c>
    </row>
    <row r="43" spans="1:13" s="4" customFormat="1" ht="12.6" customHeight="1">
      <c r="A43" s="22" t="s">
        <v>7</v>
      </c>
      <c r="B43" s="25" t="s">
        <v>45</v>
      </c>
      <c r="C43" s="17"/>
      <c r="D43" s="20">
        <v>796</v>
      </c>
      <c r="E43" s="18">
        <v>209</v>
      </c>
      <c r="F43" s="9">
        <f t="shared" si="8"/>
        <v>3.8086124401913874</v>
      </c>
      <c r="H43" s="22" t="s">
        <v>7</v>
      </c>
      <c r="I43" s="25" t="s">
        <v>46</v>
      </c>
      <c r="J43" s="17"/>
      <c r="K43" s="18">
        <v>783</v>
      </c>
      <c r="L43" s="18">
        <v>168</v>
      </c>
      <c r="M43" s="21">
        <f t="shared" si="9"/>
        <v>4.6607142857142856</v>
      </c>
    </row>
    <row r="44" spans="1:13" s="4" customFormat="1" ht="12.6" customHeight="1">
      <c r="A44" s="22" t="s">
        <v>7</v>
      </c>
      <c r="B44" s="25" t="s">
        <v>46</v>
      </c>
      <c r="C44" s="17"/>
      <c r="D44" s="20">
        <v>783</v>
      </c>
      <c r="E44" s="18">
        <v>168</v>
      </c>
      <c r="F44" s="9">
        <f t="shared" si="8"/>
        <v>4.6607142857142856</v>
      </c>
      <c r="H44" s="22" t="s">
        <v>7</v>
      </c>
      <c r="I44" s="25" t="s">
        <v>82</v>
      </c>
      <c r="J44" s="17"/>
      <c r="K44" s="18">
        <v>563</v>
      </c>
      <c r="L44" s="18">
        <v>123</v>
      </c>
      <c r="M44" s="21">
        <f t="shared" si="9"/>
        <v>4.5772357723577235</v>
      </c>
    </row>
    <row r="45" spans="1:13" s="4" customFormat="1" ht="12.6" customHeight="1">
      <c r="A45" s="22" t="s">
        <v>7</v>
      </c>
      <c r="B45" s="25" t="s">
        <v>47</v>
      </c>
      <c r="C45" s="17"/>
      <c r="D45" s="20">
        <v>765</v>
      </c>
      <c r="E45" s="18">
        <v>376</v>
      </c>
      <c r="F45" s="9">
        <f t="shared" si="8"/>
        <v>2.0345744680851063</v>
      </c>
      <c r="H45" s="22" t="s">
        <v>7</v>
      </c>
      <c r="I45" s="25" t="s">
        <v>95</v>
      </c>
      <c r="J45" s="17"/>
      <c r="K45" s="18">
        <v>399</v>
      </c>
      <c r="L45" s="18">
        <v>88</v>
      </c>
      <c r="M45" s="21">
        <f t="shared" si="9"/>
        <v>4.5340909090909092</v>
      </c>
    </row>
    <row r="46" spans="1:13" s="4" customFormat="1" ht="12.6" customHeight="1">
      <c r="A46" s="22" t="s">
        <v>7</v>
      </c>
      <c r="B46" s="25" t="s">
        <v>48</v>
      </c>
      <c r="C46" s="17"/>
      <c r="D46" s="20">
        <v>763</v>
      </c>
      <c r="E46" s="18">
        <v>202</v>
      </c>
      <c r="F46" s="9">
        <f t="shared" si="8"/>
        <v>3.777227722772277</v>
      </c>
      <c r="H46" s="22" t="s">
        <v>7</v>
      </c>
      <c r="I46" s="25" t="s">
        <v>51</v>
      </c>
      <c r="J46" s="17"/>
      <c r="K46" s="18">
        <v>616</v>
      </c>
      <c r="L46" s="18">
        <v>138</v>
      </c>
      <c r="M46" s="21">
        <f t="shared" si="9"/>
        <v>4.4637681159420293</v>
      </c>
    </row>
    <row r="47" spans="1:13" ht="12.6" customHeight="1">
      <c r="A47" s="6"/>
      <c r="B47" s="6"/>
      <c r="C47" s="7"/>
      <c r="D47" s="8"/>
      <c r="E47" s="10"/>
      <c r="F47" s="10"/>
      <c r="H47" s="6"/>
      <c r="I47" s="6"/>
      <c r="J47" s="7"/>
      <c r="K47" s="15"/>
      <c r="L47" s="10"/>
      <c r="M47" s="23"/>
    </row>
  </sheetData>
  <mergeCells count="2">
    <mergeCell ref="A1:F2"/>
    <mergeCell ref="H1:M2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M47"/>
  <sheetViews>
    <sheetView workbookViewId="0">
      <selection activeCell="D9" sqref="D9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5" bestFit="1" customWidth="1"/>
    <col min="4" max="4" width="7.140625" style="14" customWidth="1"/>
    <col min="5" max="6" width="7.140625" style="5" customWidth="1"/>
    <col min="7" max="7" width="3.42578125" style="1" customWidth="1"/>
    <col min="8" max="8" width="6.5703125" style="1" bestFit="1" customWidth="1"/>
    <col min="9" max="9" width="20.7109375" style="1" customWidth="1"/>
    <col min="10" max="10" width="5.85546875" style="5" bestFit="1" customWidth="1"/>
    <col min="11" max="11" width="7.140625" style="16" customWidth="1"/>
    <col min="12" max="12" width="7.140625" style="5" customWidth="1"/>
    <col min="13" max="13" width="7.140625" style="14" customWidth="1"/>
    <col min="14" max="16384" width="9.140625" style="1"/>
  </cols>
  <sheetData>
    <row r="1" spans="1:13" ht="24" customHeight="1">
      <c r="A1" s="30" t="s">
        <v>99</v>
      </c>
      <c r="B1" s="30"/>
      <c r="C1" s="30"/>
      <c r="D1" s="30"/>
      <c r="E1" s="30"/>
      <c r="F1" s="30"/>
      <c r="G1" s="24"/>
      <c r="H1" s="30" t="s">
        <v>100</v>
      </c>
      <c r="I1" s="30"/>
      <c r="J1" s="30"/>
      <c r="K1" s="30"/>
      <c r="L1" s="30"/>
      <c r="M1" s="30"/>
    </row>
    <row r="2" spans="1:13" ht="24" customHeight="1">
      <c r="A2" s="30"/>
      <c r="B2" s="30"/>
      <c r="C2" s="30"/>
      <c r="D2" s="30"/>
      <c r="E2" s="30"/>
      <c r="F2" s="30"/>
      <c r="G2" s="24"/>
      <c r="H2" s="30"/>
      <c r="I2" s="30"/>
      <c r="J2" s="30"/>
      <c r="K2" s="30"/>
      <c r="L2" s="30"/>
      <c r="M2" s="30"/>
    </row>
    <row r="3" spans="1:13" s="3" customFormat="1" ht="12.75" customHeight="1">
      <c r="A3" s="2" t="s">
        <v>3</v>
      </c>
      <c r="B3" s="2" t="s">
        <v>0</v>
      </c>
      <c r="C3" s="2" t="s">
        <v>1</v>
      </c>
      <c r="D3" s="13" t="s">
        <v>8</v>
      </c>
      <c r="E3" s="2" t="s">
        <v>5</v>
      </c>
      <c r="F3" s="2" t="s">
        <v>9</v>
      </c>
      <c r="H3" s="2" t="s">
        <v>3</v>
      </c>
      <c r="I3" s="2" t="s">
        <v>0</v>
      </c>
      <c r="J3" s="2" t="s">
        <v>1</v>
      </c>
      <c r="K3" s="13" t="s">
        <v>8</v>
      </c>
      <c r="L3" s="2" t="s">
        <v>5</v>
      </c>
      <c r="M3" s="2" t="s">
        <v>9</v>
      </c>
    </row>
    <row r="4" spans="1:13" s="4" customFormat="1" ht="12.6" customHeight="1">
      <c r="A4" s="11" t="s">
        <v>2</v>
      </c>
      <c r="B4" s="25" t="s">
        <v>64</v>
      </c>
      <c r="C4" s="26" t="s">
        <v>16</v>
      </c>
      <c r="D4" s="20">
        <v>2872</v>
      </c>
      <c r="E4" s="18">
        <v>282</v>
      </c>
      <c r="F4" s="9">
        <f t="shared" ref="F4:F9" si="0">D4/E4</f>
        <v>10.184397163120567</v>
      </c>
      <c r="H4" s="11" t="s">
        <v>2</v>
      </c>
      <c r="I4" s="29" t="s">
        <v>13</v>
      </c>
      <c r="J4" s="26"/>
      <c r="K4" s="18">
        <v>2188</v>
      </c>
      <c r="L4" s="18">
        <v>179</v>
      </c>
      <c r="M4" s="21">
        <f>K4/L4</f>
        <v>12.223463687150838</v>
      </c>
    </row>
    <row r="5" spans="1:13" s="4" customFormat="1" ht="12.6" customHeight="1">
      <c r="A5" s="11" t="s">
        <v>2</v>
      </c>
      <c r="B5" s="25" t="s">
        <v>10</v>
      </c>
      <c r="C5" s="26"/>
      <c r="D5" s="20">
        <v>2356</v>
      </c>
      <c r="E5" s="18">
        <v>237</v>
      </c>
      <c r="F5" s="9">
        <f t="shared" si="0"/>
        <v>9.9409282700421944</v>
      </c>
      <c r="H5" s="11" t="s">
        <v>2</v>
      </c>
      <c r="I5" s="29" t="s">
        <v>105</v>
      </c>
      <c r="J5" s="26" t="s">
        <v>16</v>
      </c>
      <c r="K5" s="18">
        <v>320</v>
      </c>
      <c r="L5" s="18">
        <v>28</v>
      </c>
      <c r="M5" s="21">
        <f>K5/L5</f>
        <v>11.428571428571429</v>
      </c>
    </row>
    <row r="6" spans="1:13" s="4" customFormat="1" ht="12.6" customHeight="1">
      <c r="A6" s="11" t="s">
        <v>2</v>
      </c>
      <c r="B6" s="25" t="s">
        <v>13</v>
      </c>
      <c r="C6" s="26"/>
      <c r="D6" s="20">
        <v>2188</v>
      </c>
      <c r="E6" s="18">
        <v>179</v>
      </c>
      <c r="F6" s="9">
        <f t="shared" si="0"/>
        <v>12.223463687150838</v>
      </c>
      <c r="H6" s="11" t="s">
        <v>2</v>
      </c>
      <c r="I6" s="29" t="s">
        <v>89</v>
      </c>
      <c r="J6" s="26"/>
      <c r="K6" s="18">
        <v>755</v>
      </c>
      <c r="L6" s="18">
        <v>71</v>
      </c>
      <c r="M6" s="21">
        <f t="shared" ref="M6:M8" si="1">K6/L6</f>
        <v>10.633802816901408</v>
      </c>
    </row>
    <row r="7" spans="1:13" s="4" customFormat="1" ht="12.6" customHeight="1">
      <c r="A7" s="11" t="s">
        <v>2</v>
      </c>
      <c r="B7" s="25" t="s">
        <v>14</v>
      </c>
      <c r="C7" s="26"/>
      <c r="D7" s="20">
        <v>2041</v>
      </c>
      <c r="E7" s="18">
        <v>216</v>
      </c>
      <c r="F7" s="9">
        <f t="shared" si="0"/>
        <v>9.4490740740740744</v>
      </c>
      <c r="H7" s="11" t="s">
        <v>2</v>
      </c>
      <c r="I7" s="29" t="s">
        <v>65</v>
      </c>
      <c r="J7" s="26"/>
      <c r="K7" s="18">
        <v>1622</v>
      </c>
      <c r="L7" s="18">
        <v>153</v>
      </c>
      <c r="M7" s="21">
        <f t="shared" si="1"/>
        <v>10.601307189542483</v>
      </c>
    </row>
    <row r="8" spans="1:13" s="4" customFormat="1" ht="12.6" customHeight="1">
      <c r="A8" s="11" t="s">
        <v>2</v>
      </c>
      <c r="B8" s="25" t="s">
        <v>15</v>
      </c>
      <c r="C8" s="26"/>
      <c r="D8" s="20">
        <v>2014</v>
      </c>
      <c r="E8" s="18">
        <v>220</v>
      </c>
      <c r="F8" s="9">
        <f t="shared" si="0"/>
        <v>9.1545454545454543</v>
      </c>
      <c r="H8" s="11" t="s">
        <v>2</v>
      </c>
      <c r="I8" s="29" t="s">
        <v>68</v>
      </c>
      <c r="J8" s="26"/>
      <c r="K8" s="18">
        <v>622</v>
      </c>
      <c r="L8" s="18">
        <v>59</v>
      </c>
      <c r="M8" s="21">
        <f t="shared" si="1"/>
        <v>10.542372881355933</v>
      </c>
    </row>
    <row r="9" spans="1:13" s="4" customFormat="1" ht="12.6" customHeight="1">
      <c r="A9" s="11" t="s">
        <v>2</v>
      </c>
      <c r="B9" s="25" t="s">
        <v>63</v>
      </c>
      <c r="C9" s="26"/>
      <c r="D9" s="20">
        <v>1975</v>
      </c>
      <c r="E9" s="18">
        <v>251</v>
      </c>
      <c r="F9" s="9">
        <f t="shared" si="0"/>
        <v>7.8685258964143427</v>
      </c>
      <c r="H9" s="11" t="s">
        <v>2</v>
      </c>
      <c r="I9" s="29" t="s">
        <v>106</v>
      </c>
      <c r="J9" s="26" t="s">
        <v>16</v>
      </c>
      <c r="K9" s="18">
        <v>714</v>
      </c>
      <c r="L9" s="18">
        <v>68</v>
      </c>
      <c r="M9" s="21">
        <f>K9/L9</f>
        <v>10.5</v>
      </c>
    </row>
    <row r="10" spans="1:13" s="4" customFormat="1" ht="12.6" customHeight="1">
      <c r="A10" s="11" t="s">
        <v>2</v>
      </c>
      <c r="B10" s="25" t="s">
        <v>11</v>
      </c>
      <c r="C10" s="26"/>
      <c r="D10" s="20">
        <v>1743</v>
      </c>
      <c r="E10" s="18">
        <v>193</v>
      </c>
      <c r="F10" s="9">
        <f t="shared" ref="F10:F12" si="2">D10/E10</f>
        <v>9.0310880829015545</v>
      </c>
      <c r="H10" s="11" t="s">
        <v>2</v>
      </c>
      <c r="I10" s="29" t="s">
        <v>18</v>
      </c>
      <c r="J10" s="26"/>
      <c r="K10" s="18">
        <v>1504</v>
      </c>
      <c r="L10" s="18">
        <v>145</v>
      </c>
      <c r="M10" s="21">
        <f>K10/L10</f>
        <v>10.372413793103448</v>
      </c>
    </row>
    <row r="11" spans="1:13" s="4" customFormat="1" ht="12.6" customHeight="1">
      <c r="A11" s="11" t="s">
        <v>2</v>
      </c>
      <c r="B11" s="25" t="s">
        <v>103</v>
      </c>
      <c r="C11" s="26" t="s">
        <v>16</v>
      </c>
      <c r="D11" s="20">
        <v>1647</v>
      </c>
      <c r="E11" s="18">
        <v>166</v>
      </c>
      <c r="F11" s="9">
        <f t="shared" si="2"/>
        <v>9.9216867469879517</v>
      </c>
      <c r="H11" s="11" t="s">
        <v>2</v>
      </c>
      <c r="I11" s="29" t="s">
        <v>67</v>
      </c>
      <c r="J11" s="26"/>
      <c r="K11" s="18">
        <v>1388</v>
      </c>
      <c r="L11" s="18">
        <v>134</v>
      </c>
      <c r="M11" s="21">
        <f>K11/L11</f>
        <v>10.35820895522388</v>
      </c>
    </row>
    <row r="12" spans="1:13" s="4" customFormat="1" ht="12.6" customHeight="1">
      <c r="A12" s="11" t="s">
        <v>2</v>
      </c>
      <c r="B12" s="25" t="s">
        <v>65</v>
      </c>
      <c r="C12" s="26"/>
      <c r="D12" s="20">
        <v>1622</v>
      </c>
      <c r="E12" s="18">
        <v>153</v>
      </c>
      <c r="F12" s="9">
        <f t="shared" ref="F12:F13" si="3">D12/E12</f>
        <v>10.601307189542483</v>
      </c>
      <c r="H12" s="11" t="s">
        <v>2</v>
      </c>
      <c r="I12" s="29" t="s">
        <v>64</v>
      </c>
      <c r="J12" s="26" t="s">
        <v>16</v>
      </c>
      <c r="K12" s="18">
        <v>2872</v>
      </c>
      <c r="L12" s="18">
        <v>282</v>
      </c>
      <c r="M12" s="21">
        <f>K12/L12</f>
        <v>10.184397163120567</v>
      </c>
    </row>
    <row r="13" spans="1:13" s="4" customFormat="1" ht="12.6" customHeight="1">
      <c r="A13" s="11" t="s">
        <v>2</v>
      </c>
      <c r="B13" s="25" t="s">
        <v>66</v>
      </c>
      <c r="C13" s="26"/>
      <c r="D13" s="20">
        <v>1613</v>
      </c>
      <c r="E13" s="18">
        <v>226</v>
      </c>
      <c r="F13" s="9">
        <f t="shared" si="3"/>
        <v>7.1371681415929205</v>
      </c>
      <c r="H13" s="11" t="s">
        <v>2</v>
      </c>
      <c r="I13" s="29" t="s">
        <v>107</v>
      </c>
      <c r="J13" s="26" t="s">
        <v>16</v>
      </c>
      <c r="K13" s="18">
        <v>432</v>
      </c>
      <c r="L13" s="18">
        <v>43</v>
      </c>
      <c r="M13" s="21">
        <f>K13/L13</f>
        <v>10.046511627906977</v>
      </c>
    </row>
    <row r="14" spans="1:13" s="3" customFormat="1" ht="12.6" customHeight="1">
      <c r="A14" s="2" t="s">
        <v>3</v>
      </c>
      <c r="B14" s="2" t="s">
        <v>0</v>
      </c>
      <c r="C14" s="2" t="s">
        <v>1</v>
      </c>
      <c r="D14" s="13" t="s">
        <v>8</v>
      </c>
      <c r="E14" s="2" t="s">
        <v>5</v>
      </c>
      <c r="F14" s="2" t="s">
        <v>9</v>
      </c>
      <c r="H14" s="2" t="s">
        <v>3</v>
      </c>
      <c r="I14" s="2" t="s">
        <v>0</v>
      </c>
      <c r="J14" s="2" t="s">
        <v>1</v>
      </c>
      <c r="K14" s="13" t="s">
        <v>8</v>
      </c>
      <c r="L14" s="2" t="s">
        <v>5</v>
      </c>
      <c r="M14" s="2" t="s">
        <v>9</v>
      </c>
    </row>
    <row r="15" spans="1:13" s="4" customFormat="1" ht="12.6" customHeight="1">
      <c r="A15" s="12" t="s">
        <v>4</v>
      </c>
      <c r="B15" s="25" t="s">
        <v>59</v>
      </c>
      <c r="C15" s="17"/>
      <c r="D15" s="20">
        <v>765</v>
      </c>
      <c r="E15" s="18">
        <v>110</v>
      </c>
      <c r="F15" s="9">
        <f>D15/E15</f>
        <v>6.9545454545454541</v>
      </c>
      <c r="H15" s="12" t="s">
        <v>4</v>
      </c>
      <c r="I15" s="29" t="s">
        <v>72</v>
      </c>
      <c r="J15" s="17"/>
      <c r="K15" s="18">
        <v>185</v>
      </c>
      <c r="L15" s="18">
        <v>12</v>
      </c>
      <c r="M15" s="21">
        <f>K15/L15</f>
        <v>15.416666666666666</v>
      </c>
    </row>
    <row r="16" spans="1:13" s="4" customFormat="1" ht="12.6" customHeight="1">
      <c r="A16" s="12" t="s">
        <v>4</v>
      </c>
      <c r="B16" s="25" t="s">
        <v>21</v>
      </c>
      <c r="C16" s="17"/>
      <c r="D16" s="20">
        <v>744</v>
      </c>
      <c r="E16" s="18">
        <v>80</v>
      </c>
      <c r="F16" s="9">
        <f t="shared" ref="F16:F24" si="4">D16/E16</f>
        <v>9.3000000000000007</v>
      </c>
      <c r="H16" s="12" t="s">
        <v>4</v>
      </c>
      <c r="I16" s="29" t="s">
        <v>75</v>
      </c>
      <c r="J16" s="17"/>
      <c r="K16" s="18">
        <v>124</v>
      </c>
      <c r="L16" s="18">
        <v>10</v>
      </c>
      <c r="M16" s="21">
        <f t="shared" ref="M16:M24" si="5">K16/L16</f>
        <v>12.4</v>
      </c>
    </row>
    <row r="17" spans="1:13" s="4" customFormat="1" ht="12.6" customHeight="1">
      <c r="A17" s="12" t="s">
        <v>4</v>
      </c>
      <c r="B17" s="25" t="s">
        <v>23</v>
      </c>
      <c r="C17" s="17"/>
      <c r="D17" s="20">
        <v>740</v>
      </c>
      <c r="E17" s="18">
        <v>109</v>
      </c>
      <c r="F17" s="9">
        <f t="shared" si="4"/>
        <v>6.7889908256880735</v>
      </c>
      <c r="H17" s="12" t="s">
        <v>4</v>
      </c>
      <c r="I17" s="29" t="s">
        <v>73</v>
      </c>
      <c r="J17" s="17"/>
      <c r="K17" s="18">
        <v>381</v>
      </c>
      <c r="L17" s="18">
        <v>31</v>
      </c>
      <c r="M17" s="21">
        <f t="shared" si="5"/>
        <v>12.290322580645162</v>
      </c>
    </row>
    <row r="18" spans="1:13" s="4" customFormat="1" ht="12.6" customHeight="1">
      <c r="A18" s="12" t="s">
        <v>4</v>
      </c>
      <c r="B18" s="25" t="s">
        <v>27</v>
      </c>
      <c r="C18" s="17"/>
      <c r="D18" s="20">
        <v>712</v>
      </c>
      <c r="E18" s="18">
        <v>106</v>
      </c>
      <c r="F18" s="9">
        <f t="shared" si="4"/>
        <v>6.716981132075472</v>
      </c>
      <c r="H18" s="12" t="s">
        <v>4</v>
      </c>
      <c r="I18" s="29" t="s">
        <v>25</v>
      </c>
      <c r="J18" s="17"/>
      <c r="K18" s="18">
        <v>582</v>
      </c>
      <c r="L18" s="18">
        <v>48</v>
      </c>
      <c r="M18" s="21">
        <f t="shared" si="5"/>
        <v>12.125</v>
      </c>
    </row>
    <row r="19" spans="1:13" s="4" customFormat="1" ht="12.6" customHeight="1">
      <c r="A19" s="12" t="s">
        <v>4</v>
      </c>
      <c r="B19" s="25" t="s">
        <v>60</v>
      </c>
      <c r="C19" s="17"/>
      <c r="D19" s="20">
        <v>602</v>
      </c>
      <c r="E19" s="18">
        <v>71</v>
      </c>
      <c r="F19" s="9">
        <f t="shared" si="4"/>
        <v>8.47887323943662</v>
      </c>
      <c r="H19" s="12" t="s">
        <v>4</v>
      </c>
      <c r="I19" s="29" t="s">
        <v>88</v>
      </c>
      <c r="J19" s="17"/>
      <c r="K19" s="18">
        <v>217</v>
      </c>
      <c r="L19" s="18">
        <v>21</v>
      </c>
      <c r="M19" s="21">
        <f t="shared" si="5"/>
        <v>10.333333333333334</v>
      </c>
    </row>
    <row r="20" spans="1:13" s="4" customFormat="1" ht="12.6" customHeight="1">
      <c r="A20" s="12" t="s">
        <v>4</v>
      </c>
      <c r="B20" s="25" t="s">
        <v>61</v>
      </c>
      <c r="C20" s="17"/>
      <c r="D20" s="20">
        <v>599</v>
      </c>
      <c r="E20" s="18">
        <v>70</v>
      </c>
      <c r="F20" s="9">
        <f t="shared" si="4"/>
        <v>8.5571428571428569</v>
      </c>
      <c r="H20" s="12" t="s">
        <v>4</v>
      </c>
      <c r="I20" s="29" t="s">
        <v>31</v>
      </c>
      <c r="J20" s="17"/>
      <c r="K20" s="18">
        <v>210</v>
      </c>
      <c r="L20" s="18">
        <v>21</v>
      </c>
      <c r="M20" s="21">
        <f t="shared" si="5"/>
        <v>10</v>
      </c>
    </row>
    <row r="21" spans="1:13" s="4" customFormat="1" ht="12.6" customHeight="1">
      <c r="A21" s="12" t="s">
        <v>4</v>
      </c>
      <c r="B21" s="25" t="s">
        <v>20</v>
      </c>
      <c r="C21" s="17"/>
      <c r="D21" s="20">
        <v>598</v>
      </c>
      <c r="E21" s="18">
        <v>94</v>
      </c>
      <c r="F21" s="9">
        <f t="shared" si="4"/>
        <v>6.3617021276595747</v>
      </c>
      <c r="H21" s="12" t="s">
        <v>4</v>
      </c>
      <c r="I21" s="29" t="s">
        <v>76</v>
      </c>
      <c r="J21" s="17"/>
      <c r="K21" s="18">
        <v>127</v>
      </c>
      <c r="L21" s="18">
        <v>13</v>
      </c>
      <c r="M21" s="21">
        <f t="shared" si="5"/>
        <v>9.7692307692307701</v>
      </c>
    </row>
    <row r="22" spans="1:13" s="4" customFormat="1" ht="12.6" customHeight="1">
      <c r="A22" s="12" t="s">
        <v>4</v>
      </c>
      <c r="B22" s="25" t="s">
        <v>25</v>
      </c>
      <c r="C22" s="17"/>
      <c r="D22" s="20">
        <v>582</v>
      </c>
      <c r="E22" s="18">
        <v>48</v>
      </c>
      <c r="F22" s="9">
        <f t="shared" si="4"/>
        <v>12.125</v>
      </c>
      <c r="H22" s="12" t="s">
        <v>4</v>
      </c>
      <c r="I22" s="29" t="s">
        <v>71</v>
      </c>
      <c r="J22" s="17"/>
      <c r="K22" s="18">
        <v>115</v>
      </c>
      <c r="L22" s="18">
        <v>12</v>
      </c>
      <c r="M22" s="21">
        <f t="shared" si="5"/>
        <v>9.5833333333333339</v>
      </c>
    </row>
    <row r="23" spans="1:13" s="4" customFormat="1" ht="12.6" customHeight="1">
      <c r="A23" s="12" t="s">
        <v>4</v>
      </c>
      <c r="B23" s="25" t="s">
        <v>62</v>
      </c>
      <c r="C23" s="17"/>
      <c r="D23" s="20">
        <v>564</v>
      </c>
      <c r="E23" s="18">
        <v>68</v>
      </c>
      <c r="F23" s="9">
        <f t="shared" si="4"/>
        <v>8.2941176470588243</v>
      </c>
      <c r="H23" s="12" t="s">
        <v>4</v>
      </c>
      <c r="I23" s="29" t="s">
        <v>68</v>
      </c>
      <c r="J23" s="17"/>
      <c r="K23" s="18">
        <v>237</v>
      </c>
      <c r="L23" s="18">
        <v>25</v>
      </c>
      <c r="M23" s="21">
        <f t="shared" si="5"/>
        <v>9.48</v>
      </c>
    </row>
    <row r="24" spans="1:13" s="4" customFormat="1" ht="12.6" customHeight="1">
      <c r="A24" s="12" t="s">
        <v>4</v>
      </c>
      <c r="B24" s="25" t="s">
        <v>22</v>
      </c>
      <c r="C24" s="17"/>
      <c r="D24" s="20">
        <v>506</v>
      </c>
      <c r="E24" s="18">
        <v>76</v>
      </c>
      <c r="F24" s="9">
        <f t="shared" si="4"/>
        <v>6.6578947368421053</v>
      </c>
      <c r="H24" s="12" t="s">
        <v>4</v>
      </c>
      <c r="I24" s="29" t="s">
        <v>21</v>
      </c>
      <c r="J24" s="17"/>
      <c r="K24" s="18">
        <v>744</v>
      </c>
      <c r="L24" s="18">
        <v>80</v>
      </c>
      <c r="M24" s="21">
        <f t="shared" si="5"/>
        <v>9.3000000000000007</v>
      </c>
    </row>
    <row r="25" spans="1:13" s="3" customFormat="1" ht="12.6" customHeight="1">
      <c r="A25" s="2" t="s">
        <v>3</v>
      </c>
      <c r="B25" s="2" t="s">
        <v>0</v>
      </c>
      <c r="C25" s="2" t="s">
        <v>1</v>
      </c>
      <c r="D25" s="13" t="s">
        <v>8</v>
      </c>
      <c r="E25" s="2" t="s">
        <v>5</v>
      </c>
      <c r="F25" s="2" t="s">
        <v>9</v>
      </c>
      <c r="H25" s="2" t="s">
        <v>3</v>
      </c>
      <c r="I25" s="2" t="s">
        <v>0</v>
      </c>
      <c r="J25" s="2" t="s">
        <v>1</v>
      </c>
      <c r="K25" s="13" t="s">
        <v>8</v>
      </c>
      <c r="L25" s="2" t="s">
        <v>5</v>
      </c>
      <c r="M25" s="2" t="s">
        <v>9</v>
      </c>
    </row>
    <row r="26" spans="1:13" s="4" customFormat="1" ht="12.6" customHeight="1">
      <c r="A26" s="19" t="s">
        <v>6</v>
      </c>
      <c r="B26" s="25" t="s">
        <v>53</v>
      </c>
      <c r="C26" s="17"/>
      <c r="D26" s="20">
        <v>57</v>
      </c>
      <c r="E26" s="18">
        <v>7</v>
      </c>
      <c r="F26" s="9">
        <f>D26/E26</f>
        <v>8.1428571428571423</v>
      </c>
      <c r="H26" s="19" t="s">
        <v>6</v>
      </c>
      <c r="I26" s="25" t="s">
        <v>31</v>
      </c>
      <c r="J26" s="17"/>
      <c r="K26" s="18">
        <v>14</v>
      </c>
      <c r="L26" s="18">
        <v>1</v>
      </c>
      <c r="M26" s="21">
        <f>K26/L26</f>
        <v>14</v>
      </c>
    </row>
    <row r="27" spans="1:13" s="4" customFormat="1" ht="12.6" customHeight="1">
      <c r="A27" s="19" t="s">
        <v>6</v>
      </c>
      <c r="B27" s="25" t="s">
        <v>30</v>
      </c>
      <c r="C27" s="17"/>
      <c r="D27" s="20">
        <v>57</v>
      </c>
      <c r="E27" s="18">
        <v>5</v>
      </c>
      <c r="F27" s="9">
        <f t="shared" ref="F27:F35" si="6">D27/E27</f>
        <v>11.4</v>
      </c>
      <c r="H27" s="19" t="s">
        <v>6</v>
      </c>
      <c r="I27" s="25" t="s">
        <v>85</v>
      </c>
      <c r="J27" s="17"/>
      <c r="K27" s="18">
        <v>12</v>
      </c>
      <c r="L27" s="18">
        <v>1</v>
      </c>
      <c r="M27" s="21">
        <f t="shared" ref="M27:M35" si="7">K27/L27</f>
        <v>12</v>
      </c>
    </row>
    <row r="28" spans="1:13" s="4" customFormat="1" ht="12.6" customHeight="1">
      <c r="A28" s="19" t="s">
        <v>6</v>
      </c>
      <c r="B28" s="25" t="s">
        <v>54</v>
      </c>
      <c r="C28" s="17"/>
      <c r="D28" s="20">
        <v>56</v>
      </c>
      <c r="E28" s="18">
        <v>7</v>
      </c>
      <c r="F28" s="9">
        <f t="shared" si="6"/>
        <v>8</v>
      </c>
      <c r="H28" s="19" t="s">
        <v>6</v>
      </c>
      <c r="I28" s="25" t="s">
        <v>30</v>
      </c>
      <c r="J28" s="17"/>
      <c r="K28" s="18">
        <v>57</v>
      </c>
      <c r="L28" s="18">
        <v>5</v>
      </c>
      <c r="M28" s="21">
        <f t="shared" si="7"/>
        <v>11.4</v>
      </c>
    </row>
    <row r="29" spans="1:13" s="4" customFormat="1" ht="12.6" customHeight="1">
      <c r="A29" s="19" t="s">
        <v>6</v>
      </c>
      <c r="B29" s="25" t="s">
        <v>55</v>
      </c>
      <c r="C29" s="17"/>
      <c r="D29" s="20">
        <v>47</v>
      </c>
      <c r="E29" s="18">
        <v>7</v>
      </c>
      <c r="F29" s="9">
        <f t="shared" si="6"/>
        <v>6.7142857142857144</v>
      </c>
      <c r="H29" s="19" t="s">
        <v>6</v>
      </c>
      <c r="I29" s="25" t="s">
        <v>32</v>
      </c>
      <c r="J29" s="17"/>
      <c r="K29" s="18">
        <v>10</v>
      </c>
      <c r="L29" s="18">
        <v>1</v>
      </c>
      <c r="M29" s="21">
        <f t="shared" si="7"/>
        <v>10</v>
      </c>
    </row>
    <row r="30" spans="1:13" s="4" customFormat="1" ht="12.6" customHeight="1">
      <c r="A30" s="19" t="s">
        <v>6</v>
      </c>
      <c r="B30" s="25" t="s">
        <v>33</v>
      </c>
      <c r="C30" s="17"/>
      <c r="D30" s="20">
        <v>34</v>
      </c>
      <c r="E30" s="18">
        <v>5</v>
      </c>
      <c r="F30" s="9">
        <f t="shared" si="6"/>
        <v>6.8</v>
      </c>
      <c r="H30" s="19" t="s">
        <v>6</v>
      </c>
      <c r="I30" s="25" t="s">
        <v>34</v>
      </c>
      <c r="J30" s="17"/>
      <c r="K30" s="18">
        <v>27</v>
      </c>
      <c r="L30" s="18">
        <v>3</v>
      </c>
      <c r="M30" s="21">
        <f t="shared" si="7"/>
        <v>9</v>
      </c>
    </row>
    <row r="31" spans="1:13" s="4" customFormat="1" ht="12.6" customHeight="1">
      <c r="A31" s="19" t="s">
        <v>6</v>
      </c>
      <c r="B31" s="25" t="s">
        <v>56</v>
      </c>
      <c r="C31" s="17"/>
      <c r="D31" s="20">
        <v>29</v>
      </c>
      <c r="E31" s="18">
        <v>7</v>
      </c>
      <c r="F31" s="9">
        <f t="shared" si="6"/>
        <v>4.1428571428571432</v>
      </c>
      <c r="H31" s="19" t="s">
        <v>6</v>
      </c>
      <c r="I31" s="25" t="s">
        <v>86</v>
      </c>
      <c r="J31" s="17"/>
      <c r="K31" s="18">
        <v>9</v>
      </c>
      <c r="L31" s="18">
        <v>1</v>
      </c>
      <c r="M31" s="21">
        <f t="shared" si="7"/>
        <v>9</v>
      </c>
    </row>
    <row r="32" spans="1:13" s="4" customFormat="1" ht="12.6" customHeight="1">
      <c r="A32" s="19" t="s">
        <v>6</v>
      </c>
      <c r="B32" s="25" t="s">
        <v>34</v>
      </c>
      <c r="C32" s="17"/>
      <c r="D32" s="20">
        <v>27</v>
      </c>
      <c r="E32" s="18">
        <v>3</v>
      </c>
      <c r="F32" s="9">
        <f t="shared" si="6"/>
        <v>9</v>
      </c>
      <c r="H32" s="19" t="s">
        <v>6</v>
      </c>
      <c r="I32" s="25" t="s">
        <v>53</v>
      </c>
      <c r="J32" s="17"/>
      <c r="K32" s="18">
        <v>57</v>
      </c>
      <c r="L32" s="18">
        <v>7</v>
      </c>
      <c r="M32" s="21">
        <f t="shared" si="7"/>
        <v>8.1428571428571423</v>
      </c>
    </row>
    <row r="33" spans="1:13" s="4" customFormat="1" ht="12.6" customHeight="1">
      <c r="A33" s="19" t="s">
        <v>6</v>
      </c>
      <c r="B33" s="25" t="s">
        <v>38</v>
      </c>
      <c r="C33" s="17"/>
      <c r="D33" s="20">
        <v>26</v>
      </c>
      <c r="E33" s="18">
        <v>5</v>
      </c>
      <c r="F33" s="9">
        <f t="shared" si="6"/>
        <v>5.2</v>
      </c>
      <c r="H33" s="19" t="s">
        <v>6</v>
      </c>
      <c r="I33" s="25" t="s">
        <v>54</v>
      </c>
      <c r="J33" s="17"/>
      <c r="K33" s="18">
        <v>56</v>
      </c>
      <c r="L33" s="18">
        <v>7</v>
      </c>
      <c r="M33" s="21">
        <f t="shared" si="7"/>
        <v>8</v>
      </c>
    </row>
    <row r="34" spans="1:13" s="4" customFormat="1" ht="12.6" customHeight="1">
      <c r="A34" s="19" t="s">
        <v>6</v>
      </c>
      <c r="B34" s="25" t="s">
        <v>57</v>
      </c>
      <c r="C34" s="17"/>
      <c r="D34" s="20">
        <v>24</v>
      </c>
      <c r="E34" s="18">
        <v>5</v>
      </c>
      <c r="F34" s="9">
        <f t="shared" si="6"/>
        <v>4.8</v>
      </c>
      <c r="H34" s="19" t="s">
        <v>6</v>
      </c>
      <c r="I34" s="25" t="s">
        <v>58</v>
      </c>
      <c r="J34" s="17"/>
      <c r="K34" s="18">
        <v>24</v>
      </c>
      <c r="L34" s="18">
        <v>3</v>
      </c>
      <c r="M34" s="21">
        <f t="shared" si="7"/>
        <v>8</v>
      </c>
    </row>
    <row r="35" spans="1:13" s="4" customFormat="1" ht="12.6" customHeight="1">
      <c r="A35" s="19" t="s">
        <v>6</v>
      </c>
      <c r="B35" s="25" t="s">
        <v>58</v>
      </c>
      <c r="C35" s="17"/>
      <c r="D35" s="20">
        <v>24</v>
      </c>
      <c r="E35" s="18">
        <v>3</v>
      </c>
      <c r="F35" s="9">
        <f t="shared" si="6"/>
        <v>8</v>
      </c>
      <c r="H35" s="19" t="s">
        <v>6</v>
      </c>
      <c r="I35" s="25" t="s">
        <v>87</v>
      </c>
      <c r="J35" s="17"/>
      <c r="K35" s="18">
        <v>8</v>
      </c>
      <c r="L35" s="18">
        <v>1</v>
      </c>
      <c r="M35" s="21">
        <f t="shared" si="7"/>
        <v>8</v>
      </c>
    </row>
    <row r="36" spans="1:13" s="3" customFormat="1" ht="12.6" customHeight="1">
      <c r="A36" s="2" t="s">
        <v>3</v>
      </c>
      <c r="B36" s="2" t="s">
        <v>0</v>
      </c>
      <c r="C36" s="2" t="s">
        <v>1</v>
      </c>
      <c r="D36" s="13" t="s">
        <v>8</v>
      </c>
      <c r="E36" s="2" t="s">
        <v>5</v>
      </c>
      <c r="F36" s="2" t="s">
        <v>9</v>
      </c>
      <c r="H36" s="2" t="s">
        <v>3</v>
      </c>
      <c r="I36" s="2" t="s">
        <v>0</v>
      </c>
      <c r="J36" s="2" t="s">
        <v>1</v>
      </c>
      <c r="K36" s="13" t="s">
        <v>8</v>
      </c>
      <c r="L36" s="2" t="s">
        <v>5</v>
      </c>
      <c r="M36" s="2" t="s">
        <v>9</v>
      </c>
    </row>
    <row r="37" spans="1:13" s="4" customFormat="1" ht="12.6" customHeight="1">
      <c r="A37" s="22" t="s">
        <v>7</v>
      </c>
      <c r="B37" s="25" t="s">
        <v>104</v>
      </c>
      <c r="C37" s="17"/>
      <c r="D37" s="20">
        <v>195</v>
      </c>
      <c r="E37" s="18">
        <v>45</v>
      </c>
      <c r="F37" s="9">
        <f>D37/E37</f>
        <v>4.333333333333333</v>
      </c>
      <c r="H37" s="22" t="s">
        <v>7</v>
      </c>
      <c r="I37" s="29" t="s">
        <v>49</v>
      </c>
      <c r="J37" s="17"/>
      <c r="K37" s="18">
        <v>160</v>
      </c>
      <c r="L37" s="18">
        <v>21</v>
      </c>
      <c r="M37" s="21">
        <f>K37/L37</f>
        <v>7.6190476190476186</v>
      </c>
    </row>
    <row r="38" spans="1:13" s="4" customFormat="1" ht="12.6" customHeight="1">
      <c r="A38" s="22" t="s">
        <v>7</v>
      </c>
      <c r="B38" s="25" t="s">
        <v>40</v>
      </c>
      <c r="C38" s="17"/>
      <c r="D38" s="20">
        <v>189</v>
      </c>
      <c r="E38" s="18">
        <v>54</v>
      </c>
      <c r="F38" s="9">
        <f t="shared" ref="F38:F46" si="8">D38/E38</f>
        <v>3.5</v>
      </c>
      <c r="H38" s="22" t="s">
        <v>7</v>
      </c>
      <c r="I38" s="29" t="s">
        <v>78</v>
      </c>
      <c r="J38" s="17"/>
      <c r="K38" s="18">
        <v>23</v>
      </c>
      <c r="L38" s="18">
        <v>4</v>
      </c>
      <c r="M38" s="21">
        <f t="shared" ref="M38:M46" si="9">K38/L38</f>
        <v>5.75</v>
      </c>
    </row>
    <row r="39" spans="1:13" s="4" customFormat="1" ht="12.6" customHeight="1">
      <c r="A39" s="22" t="s">
        <v>7</v>
      </c>
      <c r="B39" s="25" t="s">
        <v>49</v>
      </c>
      <c r="C39" s="17"/>
      <c r="D39" s="20">
        <v>160</v>
      </c>
      <c r="E39" s="18">
        <v>21</v>
      </c>
      <c r="F39" s="9">
        <f t="shared" si="8"/>
        <v>7.6190476190476186</v>
      </c>
      <c r="H39" s="22" t="s">
        <v>7</v>
      </c>
      <c r="I39" s="29" t="s">
        <v>82</v>
      </c>
      <c r="J39" s="17"/>
      <c r="K39" s="18">
        <v>67</v>
      </c>
      <c r="L39" s="18">
        <v>12</v>
      </c>
      <c r="M39" s="21">
        <f t="shared" si="9"/>
        <v>5.583333333333333</v>
      </c>
    </row>
    <row r="40" spans="1:13" s="4" customFormat="1" ht="12.6" customHeight="1">
      <c r="A40" s="22" t="s">
        <v>7</v>
      </c>
      <c r="B40" s="25" t="s">
        <v>50</v>
      </c>
      <c r="C40" s="17"/>
      <c r="D40" s="20">
        <v>138</v>
      </c>
      <c r="E40" s="18">
        <v>29</v>
      </c>
      <c r="F40" s="9">
        <f t="shared" si="8"/>
        <v>4.7586206896551726</v>
      </c>
      <c r="H40" s="22" t="s">
        <v>7</v>
      </c>
      <c r="I40" s="29" t="s">
        <v>83</v>
      </c>
      <c r="J40" s="17"/>
      <c r="K40" s="18">
        <v>61</v>
      </c>
      <c r="L40" s="18">
        <v>12</v>
      </c>
      <c r="M40" s="21">
        <f t="shared" si="9"/>
        <v>5.083333333333333</v>
      </c>
    </row>
    <row r="41" spans="1:13" s="4" customFormat="1" ht="12.6" customHeight="1">
      <c r="A41" s="22" t="s">
        <v>7</v>
      </c>
      <c r="B41" s="25" t="s">
        <v>41</v>
      </c>
      <c r="C41" s="17"/>
      <c r="D41" s="20">
        <v>136</v>
      </c>
      <c r="E41" s="18">
        <v>39</v>
      </c>
      <c r="F41" s="9">
        <f t="shared" si="8"/>
        <v>3.4871794871794872</v>
      </c>
      <c r="H41" s="22" t="s">
        <v>7</v>
      </c>
      <c r="I41" s="29" t="s">
        <v>46</v>
      </c>
      <c r="J41" s="17"/>
      <c r="K41" s="18">
        <v>58</v>
      </c>
      <c r="L41" s="18">
        <v>12</v>
      </c>
      <c r="M41" s="21">
        <f t="shared" si="9"/>
        <v>4.833333333333333</v>
      </c>
    </row>
    <row r="42" spans="1:13" s="4" customFormat="1" ht="12.6" customHeight="1">
      <c r="A42" s="22" t="s">
        <v>7</v>
      </c>
      <c r="B42" s="25" t="s">
        <v>42</v>
      </c>
      <c r="C42" s="17"/>
      <c r="D42" s="20">
        <v>120</v>
      </c>
      <c r="E42" s="18">
        <v>29</v>
      </c>
      <c r="F42" s="9">
        <f t="shared" si="8"/>
        <v>4.1379310344827589</v>
      </c>
      <c r="H42" s="22" t="s">
        <v>7</v>
      </c>
      <c r="I42" s="29" t="s">
        <v>79</v>
      </c>
      <c r="J42" s="17"/>
      <c r="K42" s="18">
        <v>48</v>
      </c>
      <c r="L42" s="18">
        <v>10</v>
      </c>
      <c r="M42" s="21">
        <f t="shared" si="9"/>
        <v>4.8</v>
      </c>
    </row>
    <row r="43" spans="1:13" s="4" customFormat="1" ht="12.6" customHeight="1">
      <c r="A43" s="22" t="s">
        <v>7</v>
      </c>
      <c r="B43" s="25" t="s">
        <v>48</v>
      </c>
      <c r="C43" s="17"/>
      <c r="D43" s="20">
        <v>109</v>
      </c>
      <c r="E43" s="18">
        <v>26</v>
      </c>
      <c r="F43" s="9">
        <f t="shared" si="8"/>
        <v>4.1923076923076925</v>
      </c>
      <c r="H43" s="22" t="s">
        <v>7</v>
      </c>
      <c r="I43" s="29" t="s">
        <v>50</v>
      </c>
      <c r="J43" s="17"/>
      <c r="K43" s="18">
        <v>138</v>
      </c>
      <c r="L43" s="18">
        <v>29</v>
      </c>
      <c r="M43" s="21">
        <f t="shared" si="9"/>
        <v>4.7586206896551726</v>
      </c>
    </row>
    <row r="44" spans="1:13" s="4" customFormat="1" ht="12.6" customHeight="1">
      <c r="A44" s="22" t="s">
        <v>7</v>
      </c>
      <c r="B44" s="25" t="s">
        <v>51</v>
      </c>
      <c r="C44" s="17"/>
      <c r="D44" s="20">
        <v>107</v>
      </c>
      <c r="E44" s="18">
        <v>28</v>
      </c>
      <c r="F44" s="9">
        <f t="shared" si="8"/>
        <v>3.8214285714285716</v>
      </c>
      <c r="H44" s="22" t="s">
        <v>7</v>
      </c>
      <c r="I44" s="29" t="s">
        <v>84</v>
      </c>
      <c r="J44" s="17"/>
      <c r="K44" s="18">
        <v>28</v>
      </c>
      <c r="L44" s="18">
        <v>6</v>
      </c>
      <c r="M44" s="21">
        <f t="shared" si="9"/>
        <v>4.666666666666667</v>
      </c>
    </row>
    <row r="45" spans="1:13" s="4" customFormat="1" ht="12.6" customHeight="1">
      <c r="A45" s="22" t="s">
        <v>7</v>
      </c>
      <c r="B45" s="25" t="s">
        <v>44</v>
      </c>
      <c r="C45" s="17"/>
      <c r="D45" s="20">
        <v>102</v>
      </c>
      <c r="E45" s="18">
        <v>30</v>
      </c>
      <c r="F45" s="9">
        <f t="shared" si="8"/>
        <v>3.4</v>
      </c>
      <c r="H45" s="22" t="s">
        <v>7</v>
      </c>
      <c r="I45" s="29" t="s">
        <v>96</v>
      </c>
      <c r="J45" s="17"/>
      <c r="K45" s="18">
        <v>23</v>
      </c>
      <c r="L45" s="18">
        <v>5</v>
      </c>
      <c r="M45" s="21">
        <f t="shared" si="9"/>
        <v>4.5999999999999996</v>
      </c>
    </row>
    <row r="46" spans="1:13" s="4" customFormat="1" ht="12.6" customHeight="1">
      <c r="A46" s="22" t="s">
        <v>7</v>
      </c>
      <c r="B46" s="25" t="s">
        <v>52</v>
      </c>
      <c r="C46" s="17"/>
      <c r="D46" s="20">
        <v>92</v>
      </c>
      <c r="E46" s="18">
        <v>26</v>
      </c>
      <c r="F46" s="9">
        <f t="shared" si="8"/>
        <v>3.5384615384615383</v>
      </c>
      <c r="H46" s="22" t="s">
        <v>7</v>
      </c>
      <c r="I46" s="29" t="s">
        <v>95</v>
      </c>
      <c r="J46" s="17"/>
      <c r="K46" s="18">
        <v>41</v>
      </c>
      <c r="L46" s="18">
        <v>9</v>
      </c>
      <c r="M46" s="21">
        <f t="shared" si="9"/>
        <v>4.5555555555555554</v>
      </c>
    </row>
    <row r="47" spans="1:13" ht="12.6" customHeight="1">
      <c r="A47" s="6"/>
      <c r="B47" s="6"/>
      <c r="C47" s="7"/>
      <c r="D47" s="8"/>
      <c r="E47" s="10"/>
      <c r="F47" s="10"/>
      <c r="H47" s="6"/>
      <c r="I47" s="6"/>
      <c r="J47" s="7"/>
      <c r="K47" s="15"/>
      <c r="L47" s="10"/>
      <c r="M47" s="23"/>
    </row>
  </sheetData>
  <mergeCells count="2">
    <mergeCell ref="A1:F2"/>
    <mergeCell ref="H1:M2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F25"/>
  <sheetViews>
    <sheetView workbookViewId="0">
      <selection activeCell="B18" sqref="B18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5" bestFit="1" customWidth="1"/>
    <col min="4" max="4" width="7.140625" style="14" customWidth="1"/>
    <col min="5" max="6" width="7.140625" style="5" customWidth="1"/>
    <col min="7" max="16384" width="9.140625" style="1"/>
  </cols>
  <sheetData>
    <row r="1" spans="1:6" ht="24" customHeight="1">
      <c r="A1" s="30" t="s">
        <v>101</v>
      </c>
      <c r="B1" s="30"/>
      <c r="C1" s="30"/>
      <c r="D1" s="30"/>
      <c r="E1" s="30"/>
      <c r="F1" s="30"/>
    </row>
    <row r="2" spans="1:6" ht="24" customHeight="1">
      <c r="A2" s="30"/>
      <c r="B2" s="30"/>
      <c r="C2" s="30"/>
      <c r="D2" s="30"/>
      <c r="E2" s="30"/>
      <c r="F2" s="30"/>
    </row>
    <row r="3" spans="1:6" s="3" customFormat="1" ht="12.75" customHeight="1">
      <c r="A3" s="2" t="s">
        <v>3</v>
      </c>
      <c r="B3" s="2" t="s">
        <v>0</v>
      </c>
      <c r="C3" s="2" t="s">
        <v>1</v>
      </c>
      <c r="D3" s="13" t="s">
        <v>8</v>
      </c>
      <c r="E3" s="2" t="s">
        <v>5</v>
      </c>
      <c r="F3" s="2" t="s">
        <v>9</v>
      </c>
    </row>
    <row r="4" spans="1:6" s="4" customFormat="1" ht="12.6" customHeight="1">
      <c r="A4" s="11" t="s">
        <v>2</v>
      </c>
      <c r="B4" s="28" t="s">
        <v>65</v>
      </c>
      <c r="C4" s="26"/>
      <c r="D4" s="20">
        <v>612</v>
      </c>
      <c r="E4" s="18">
        <v>55</v>
      </c>
      <c r="F4" s="9">
        <f>D4/E4</f>
        <v>11.127272727272727</v>
      </c>
    </row>
    <row r="5" spans="1:6" s="4" customFormat="1" ht="12.6" customHeight="1">
      <c r="A5" s="11" t="s">
        <v>2</v>
      </c>
      <c r="B5" s="28" t="s">
        <v>64</v>
      </c>
      <c r="C5" s="26" t="s">
        <v>16</v>
      </c>
      <c r="D5" s="20">
        <v>588</v>
      </c>
      <c r="E5" s="18">
        <v>55</v>
      </c>
      <c r="F5" s="9">
        <f>D5/E5</f>
        <v>10.690909090909091</v>
      </c>
    </row>
    <row r="6" spans="1:6" s="4" customFormat="1" ht="12.6" customHeight="1">
      <c r="A6" s="11" t="s">
        <v>2</v>
      </c>
      <c r="B6" s="28" t="s">
        <v>10</v>
      </c>
      <c r="C6" s="26"/>
      <c r="D6" s="20">
        <v>544</v>
      </c>
      <c r="E6" s="18">
        <v>56</v>
      </c>
      <c r="F6" s="9">
        <f>D6/E6</f>
        <v>9.7142857142857135</v>
      </c>
    </row>
    <row r="7" spans="1:6" s="4" customFormat="1" ht="12.6" customHeight="1">
      <c r="A7" s="11" t="s">
        <v>2</v>
      </c>
      <c r="B7" s="28" t="s">
        <v>91</v>
      </c>
      <c r="C7" s="26"/>
      <c r="D7" s="20">
        <v>458</v>
      </c>
      <c r="E7" s="18">
        <v>64</v>
      </c>
      <c r="F7" s="9">
        <f t="shared" ref="F7:F11" si="0">D7/E7</f>
        <v>7.15625</v>
      </c>
    </row>
    <row r="8" spans="1:6" s="4" customFormat="1" ht="12.6" customHeight="1">
      <c r="A8" s="11" t="s">
        <v>2</v>
      </c>
      <c r="B8" s="28" t="s">
        <v>67</v>
      </c>
      <c r="C8" s="26"/>
      <c r="D8" s="20">
        <v>442</v>
      </c>
      <c r="E8" s="18">
        <v>44</v>
      </c>
      <c r="F8" s="9">
        <f t="shared" si="0"/>
        <v>10.045454545454545</v>
      </c>
    </row>
    <row r="9" spans="1:6" s="4" customFormat="1" ht="12.6" customHeight="1">
      <c r="A9" s="11" t="s">
        <v>2</v>
      </c>
      <c r="B9" s="28" t="s">
        <v>13</v>
      </c>
      <c r="C9" s="26"/>
      <c r="D9" s="20">
        <v>438</v>
      </c>
      <c r="E9" s="18">
        <v>35</v>
      </c>
      <c r="F9" s="9">
        <f t="shared" si="0"/>
        <v>12.514285714285714</v>
      </c>
    </row>
    <row r="10" spans="1:6" s="4" customFormat="1" ht="12.6" customHeight="1">
      <c r="A10" s="11" t="s">
        <v>2</v>
      </c>
      <c r="B10" s="28" t="s">
        <v>92</v>
      </c>
      <c r="C10" s="26"/>
      <c r="D10" s="20">
        <v>415</v>
      </c>
      <c r="E10" s="18">
        <v>70</v>
      </c>
      <c r="F10" s="9">
        <f t="shared" si="0"/>
        <v>5.9285714285714288</v>
      </c>
    </row>
    <row r="11" spans="1:6" s="4" customFormat="1" ht="12.6" customHeight="1">
      <c r="A11" s="11" t="s">
        <v>2</v>
      </c>
      <c r="B11" s="28" t="s">
        <v>93</v>
      </c>
      <c r="C11" s="26"/>
      <c r="D11" s="20">
        <v>407</v>
      </c>
      <c r="E11" s="18">
        <v>52</v>
      </c>
      <c r="F11" s="9">
        <f t="shared" si="0"/>
        <v>7.8269230769230766</v>
      </c>
    </row>
    <row r="12" spans="1:6" s="4" customFormat="1" ht="12.6" customHeight="1">
      <c r="A12" s="11" t="s">
        <v>2</v>
      </c>
      <c r="B12" s="28" t="s">
        <v>19</v>
      </c>
      <c r="C12" s="26"/>
      <c r="D12" s="20">
        <v>390</v>
      </c>
      <c r="E12" s="18">
        <v>47</v>
      </c>
      <c r="F12" s="9">
        <f>D12/E12</f>
        <v>8.2978723404255312</v>
      </c>
    </row>
    <row r="13" spans="1:6" s="4" customFormat="1" ht="12.6" customHeight="1">
      <c r="A13" s="11" t="s">
        <v>2</v>
      </c>
      <c r="B13" s="28" t="s">
        <v>14</v>
      </c>
      <c r="C13" s="26"/>
      <c r="D13" s="20">
        <v>340</v>
      </c>
      <c r="E13" s="18">
        <v>30</v>
      </c>
      <c r="F13" s="9">
        <f>D13/E13</f>
        <v>11.333333333333334</v>
      </c>
    </row>
    <row r="14" spans="1:6" s="3" customFormat="1" ht="12.6" customHeight="1">
      <c r="A14" s="2" t="s">
        <v>3</v>
      </c>
      <c r="B14" s="2" t="s">
        <v>0</v>
      </c>
      <c r="C14" s="2" t="s">
        <v>1</v>
      </c>
      <c r="D14" s="13" t="s">
        <v>8</v>
      </c>
      <c r="E14" s="2" t="s">
        <v>5</v>
      </c>
      <c r="F14" s="2" t="s">
        <v>9</v>
      </c>
    </row>
    <row r="15" spans="1:6" s="4" customFormat="1" ht="12.6" customHeight="1">
      <c r="A15" s="12" t="s">
        <v>4</v>
      </c>
      <c r="B15" s="28" t="s">
        <v>21</v>
      </c>
      <c r="C15" s="17"/>
      <c r="D15" s="20">
        <v>250</v>
      </c>
      <c r="E15" s="18">
        <v>25</v>
      </c>
      <c r="F15" s="9">
        <f>D15/E15</f>
        <v>10</v>
      </c>
    </row>
    <row r="16" spans="1:6" s="4" customFormat="1" ht="12.6" customHeight="1">
      <c r="A16" s="12" t="s">
        <v>4</v>
      </c>
      <c r="B16" s="28" t="s">
        <v>59</v>
      </c>
      <c r="C16" s="17"/>
      <c r="D16" s="20">
        <v>211</v>
      </c>
      <c r="E16" s="18">
        <v>27</v>
      </c>
      <c r="F16" s="9">
        <f t="shared" ref="F16:F24" si="1">D16/E16</f>
        <v>7.8148148148148149</v>
      </c>
    </row>
    <row r="17" spans="1:6" s="4" customFormat="1" ht="12.6" customHeight="1">
      <c r="A17" s="12" t="s">
        <v>4</v>
      </c>
      <c r="B17" s="28" t="s">
        <v>23</v>
      </c>
      <c r="C17" s="17"/>
      <c r="D17" s="20">
        <v>169</v>
      </c>
      <c r="E17" s="18">
        <v>24</v>
      </c>
      <c r="F17" s="9">
        <f t="shared" si="1"/>
        <v>7.041666666666667</v>
      </c>
    </row>
    <row r="18" spans="1:6" s="4" customFormat="1" ht="12.6" customHeight="1">
      <c r="A18" s="12" t="s">
        <v>4</v>
      </c>
      <c r="B18" s="28" t="s">
        <v>27</v>
      </c>
      <c r="C18" s="17"/>
      <c r="D18" s="20">
        <v>168</v>
      </c>
      <c r="E18" s="18">
        <v>24</v>
      </c>
      <c r="F18" s="9">
        <f t="shared" si="1"/>
        <v>7</v>
      </c>
    </row>
    <row r="19" spans="1:6" s="4" customFormat="1" ht="12.6" customHeight="1">
      <c r="A19" s="12" t="s">
        <v>4</v>
      </c>
      <c r="B19" s="28" t="s">
        <v>61</v>
      </c>
      <c r="C19" s="17"/>
      <c r="D19" s="20">
        <v>147</v>
      </c>
      <c r="E19" s="18">
        <v>18</v>
      </c>
      <c r="F19" s="9">
        <f t="shared" si="1"/>
        <v>8.1666666666666661</v>
      </c>
    </row>
    <row r="20" spans="1:6" s="4" customFormat="1" ht="12.6" customHeight="1">
      <c r="A20" s="12" t="s">
        <v>4</v>
      </c>
      <c r="B20" s="28" t="s">
        <v>62</v>
      </c>
      <c r="C20" s="17"/>
      <c r="D20" s="20">
        <v>142</v>
      </c>
      <c r="E20" s="18">
        <v>18</v>
      </c>
      <c r="F20" s="9">
        <f t="shared" si="1"/>
        <v>7.8888888888888893</v>
      </c>
    </row>
    <row r="21" spans="1:6" s="4" customFormat="1" ht="12.6" customHeight="1">
      <c r="A21" s="12" t="s">
        <v>4</v>
      </c>
      <c r="B21" s="28" t="s">
        <v>25</v>
      </c>
      <c r="C21" s="17"/>
      <c r="D21" s="20">
        <v>137</v>
      </c>
      <c r="E21" s="18">
        <v>11</v>
      </c>
      <c r="F21" s="9">
        <f t="shared" si="1"/>
        <v>12.454545454545455</v>
      </c>
    </row>
    <row r="22" spans="1:6" s="4" customFormat="1" ht="12.6" customHeight="1">
      <c r="A22" s="12" t="s">
        <v>4</v>
      </c>
      <c r="B22" s="28" t="s">
        <v>20</v>
      </c>
      <c r="C22" s="17"/>
      <c r="D22" s="20">
        <v>120</v>
      </c>
      <c r="E22" s="18">
        <v>19</v>
      </c>
      <c r="F22" s="9">
        <f t="shared" si="1"/>
        <v>6.3157894736842106</v>
      </c>
    </row>
    <row r="23" spans="1:6" s="4" customFormat="1" ht="12.6" customHeight="1">
      <c r="A23" s="12" t="s">
        <v>4</v>
      </c>
      <c r="B23" s="28" t="s">
        <v>28</v>
      </c>
      <c r="C23" s="17"/>
      <c r="D23" s="20">
        <v>119</v>
      </c>
      <c r="E23" s="18">
        <v>17</v>
      </c>
      <c r="F23" s="9">
        <f t="shared" si="1"/>
        <v>7</v>
      </c>
    </row>
    <row r="24" spans="1:6" s="4" customFormat="1" ht="12.6" customHeight="1">
      <c r="A24" s="12" t="s">
        <v>4</v>
      </c>
      <c r="B24" s="28" t="s">
        <v>90</v>
      </c>
      <c r="C24" s="17"/>
      <c r="D24" s="20">
        <v>112</v>
      </c>
      <c r="E24" s="18">
        <v>12</v>
      </c>
      <c r="F24" s="9">
        <f t="shared" si="1"/>
        <v>9.3333333333333339</v>
      </c>
    </row>
    <row r="25" spans="1:6" ht="12.6" customHeight="1">
      <c r="A25" s="6"/>
      <c r="B25" s="6"/>
      <c r="C25" s="7"/>
      <c r="D25" s="8"/>
      <c r="E25" s="10"/>
      <c r="F25" s="10"/>
    </row>
  </sheetData>
  <mergeCells count="1">
    <mergeCell ref="A1:F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CAREER-Regular Season</vt:lpstr>
      <vt:lpstr>CAREER-Playoffs</vt:lpstr>
      <vt:lpstr>CAREER-Finals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2023-06-17T21:26:08Z</dcterms:modified>
</cp:coreProperties>
</file>