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43" activeTab="5"/>
  </bookViews>
  <sheets>
    <sheet name="9x10 1t" sheetId="42" r:id="rId1"/>
    <sheet name="6x15 1t" sheetId="63" r:id="rId2"/>
    <sheet name="5x20 1t" sheetId="51" r:id="rId3"/>
    <sheet name="4x25 1t" sheetId="52" r:id="rId4"/>
    <sheet name="3x30 1t" sheetId="53" r:id="rId5"/>
    <sheet name="3x35 1t" sheetId="61" r:id="rId6"/>
    <sheet name="2x40 1t" sheetId="55" r:id="rId7"/>
    <sheet name="15x10 2t" sheetId="56" r:id="rId8"/>
    <sheet name="11x15 2t" sheetId="64" r:id="rId9"/>
    <sheet name="8x20 2t" sheetId="57" r:id="rId10"/>
    <sheet name="5x25 2t" sheetId="65" r:id="rId11"/>
    <sheet name="5x30 2t" sheetId="58" r:id="rId12"/>
    <sheet name="4x35 2t" sheetId="66" r:id="rId13"/>
    <sheet name="2x40 2t" sheetId="59" r:id="rId14"/>
    <sheet name="2x45 2t" sheetId="62" r:id="rId15"/>
    <sheet name="2x50 2t" sheetId="60" r:id="rId16"/>
  </sheets>
  <definedNames>
    <definedName name="_xlnm._FilterDatabase" localSheetId="8" hidden="1">'11x15 2t'!$A$4:$N$4</definedName>
    <definedName name="_xlnm._FilterDatabase" localSheetId="7" hidden="1">'15x10 2t'!$A$4:$N$4</definedName>
    <definedName name="_xlnm._FilterDatabase" localSheetId="6" hidden="1">'2x40 1t'!$A$4:$N$4</definedName>
    <definedName name="_xlnm._FilterDatabase" localSheetId="13" hidden="1">'2x40 2t'!$A$4:$N$4</definedName>
    <definedName name="_xlnm._FilterDatabase" localSheetId="14" hidden="1">'2x45 2t'!$A$4:$N$4</definedName>
    <definedName name="_xlnm._FilterDatabase" localSheetId="15" hidden="1">'2x50 2t'!$A$4:$N$4</definedName>
    <definedName name="_xlnm._FilterDatabase" localSheetId="4" hidden="1">'3x30 1t'!$A$4:$N$4</definedName>
    <definedName name="_xlnm._FilterDatabase" localSheetId="5" hidden="1">'3x35 1t'!$A$4:$N$4</definedName>
    <definedName name="_xlnm._FilterDatabase" localSheetId="3" hidden="1">'4x25 1t'!$A$4:$N$4</definedName>
    <definedName name="_xlnm._FilterDatabase" localSheetId="12" hidden="1">'4x35 2t'!$A$4:$N$4</definedName>
    <definedName name="_xlnm._FilterDatabase" localSheetId="2" hidden="1">'5x20 1t'!$A$4:$N$4</definedName>
    <definedName name="_xlnm._FilterDatabase" localSheetId="10" hidden="1">'5x25 2t'!$A$4:$N$4</definedName>
    <definedName name="_xlnm._FilterDatabase" localSheetId="11" hidden="1">'5x30 2t'!$A$4:$N$4</definedName>
    <definedName name="_xlnm._FilterDatabase" localSheetId="1" hidden="1">'6x15 1t'!$A$4:$N$4</definedName>
    <definedName name="_xlnm._FilterDatabase" localSheetId="9" hidden="1">'8x20 2t'!$A$4:$N$4</definedName>
    <definedName name="_xlnm._FilterDatabase" localSheetId="0" hidden="1">'9x10 1t'!$A$4:$N$4</definedName>
  </definedNames>
  <calcPr calcId="125725"/>
</workbook>
</file>

<file path=xl/calcChain.xml><?xml version="1.0" encoding="utf-8"?>
<calcChain xmlns="http://schemas.openxmlformats.org/spreadsheetml/2006/main">
  <c r="J6" i="56"/>
  <c r="J8"/>
  <c r="J10"/>
  <c r="J12"/>
  <c r="J12" i="64"/>
  <c r="J11"/>
  <c r="J26" i="63"/>
  <c r="J27"/>
  <c r="J64" i="59" l="1"/>
  <c r="J63"/>
  <c r="J62"/>
  <c r="J61" l="1"/>
  <c r="J60"/>
  <c r="J59"/>
  <c r="J58"/>
  <c r="J57"/>
  <c r="J56"/>
  <c r="J55"/>
  <c r="J53"/>
  <c r="J54"/>
  <c r="J52"/>
  <c r="J51"/>
  <c r="J6" i="66"/>
  <c r="J5"/>
  <c r="J25" i="65"/>
  <c r="J26"/>
  <c r="J24"/>
  <c r="J23"/>
  <c r="J21"/>
  <c r="J22"/>
  <c r="J19"/>
  <c r="J20"/>
  <c r="J17"/>
  <c r="J18"/>
  <c r="J16"/>
  <c r="J15"/>
  <c r="J14"/>
  <c r="J13"/>
  <c r="J12"/>
  <c r="J11"/>
  <c r="J9"/>
  <c r="J10"/>
  <c r="J8"/>
  <c r="J7"/>
  <c r="J5"/>
  <c r="J6"/>
  <c r="J10" i="64" l="1"/>
  <c r="J9"/>
  <c r="J8"/>
  <c r="J7"/>
  <c r="J6" l="1"/>
  <c r="J5"/>
  <c r="J25" i="63" l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8" i="62" l="1"/>
  <c r="J7"/>
  <c r="J6"/>
  <c r="J5"/>
  <c r="J5" i="61"/>
  <c r="J49" i="59"/>
  <c r="J50"/>
  <c r="J5" i="60" l="1"/>
  <c r="J6"/>
  <c r="J47" i="59"/>
  <c r="J48"/>
  <c r="J46" l="1"/>
  <c r="J45"/>
  <c r="J10" i="55" l="1"/>
  <c r="J44" i="59"/>
  <c r="J43"/>
  <c r="J9" i="55"/>
  <c r="J14" i="59"/>
  <c r="J13"/>
  <c r="J10"/>
  <c r="J9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8"/>
  <c r="J17"/>
  <c r="J16"/>
  <c r="J15"/>
  <c r="J8"/>
  <c r="J7"/>
  <c r="J6"/>
  <c r="J5"/>
  <c r="J6" i="58"/>
  <c r="J5"/>
  <c r="J6" i="53"/>
  <c r="J10" i="57"/>
  <c r="J9"/>
  <c r="J18"/>
  <c r="J17"/>
  <c r="J16"/>
  <c r="J15"/>
  <c r="J14"/>
  <c r="J13"/>
  <c r="J12"/>
  <c r="J11"/>
  <c r="J8"/>
  <c r="J7"/>
  <c r="J6"/>
  <c r="J5"/>
  <c r="J11" i="56"/>
  <c r="J9"/>
  <c r="J7"/>
  <c r="J5"/>
  <c r="J8" i="55"/>
  <c r="J7"/>
  <c r="J6"/>
  <c r="J5"/>
  <c r="J5" i="53"/>
  <c r="J8"/>
  <c r="J7"/>
  <c r="J8" i="51"/>
  <c r="J5" i="52"/>
  <c r="J7" i="51"/>
  <c r="J12"/>
  <c r="J11"/>
  <c r="J10"/>
  <c r="J9"/>
  <c r="J6"/>
  <c r="J5"/>
  <c r="J5" i="42"/>
</calcChain>
</file>

<file path=xl/sharedStrings.xml><?xml version="1.0" encoding="utf-8"?>
<sst xmlns="http://schemas.openxmlformats.org/spreadsheetml/2006/main" count="1321" uniqueCount="298">
  <si>
    <t>Active</t>
  </si>
  <si>
    <t>Team</t>
  </si>
  <si>
    <t>Day</t>
  </si>
  <si>
    <t>Month</t>
  </si>
  <si>
    <t>Year</t>
  </si>
  <si>
    <t>Date</t>
  </si>
  <si>
    <t>Season</t>
  </si>
  <si>
    <t>OT</t>
  </si>
  <si>
    <t>(1962-63)</t>
  </si>
  <si>
    <t>(1987-88)</t>
  </si>
  <si>
    <t>(1994-95)</t>
  </si>
  <si>
    <t>(1979-80)</t>
  </si>
  <si>
    <t>(1970-71)</t>
  </si>
  <si>
    <t>(1974-75)</t>
  </si>
  <si>
    <t>Name</t>
  </si>
  <si>
    <t>PTS</t>
  </si>
  <si>
    <t>Opp.</t>
  </si>
  <si>
    <t>Franchise</t>
  </si>
  <si>
    <t>Golden State Warriors</t>
  </si>
  <si>
    <t>CHI</t>
  </si>
  <si>
    <t>DEN</t>
  </si>
  <si>
    <t>DET</t>
  </si>
  <si>
    <t>San Antonio Spurs</t>
  </si>
  <si>
    <t>Philadelphia 76ers</t>
  </si>
  <si>
    <t>SLH</t>
  </si>
  <si>
    <t>PHO</t>
  </si>
  <si>
    <t>POR</t>
  </si>
  <si>
    <t>GSW</t>
  </si>
  <si>
    <t>IND</t>
  </si>
  <si>
    <t>NJN</t>
  </si>
  <si>
    <t>Phoenix Suns</t>
  </si>
  <si>
    <t>SEA</t>
  </si>
  <si>
    <t>Oklahoma City Thunder</t>
  </si>
  <si>
    <t>Atlanta Hawks</t>
  </si>
  <si>
    <t>defunct franchise</t>
  </si>
  <si>
    <t>League</t>
  </si>
  <si>
    <t>NBA</t>
  </si>
  <si>
    <t>Kentucky Colonels</t>
  </si>
  <si>
    <t>ABA</t>
  </si>
  <si>
    <t>VIR</t>
  </si>
  <si>
    <t>KEN</t>
  </si>
  <si>
    <t>Notes:</t>
  </si>
  <si>
    <t>NBA (complete), ABA (complete)</t>
  </si>
  <si>
    <t>#</t>
  </si>
  <si>
    <t>(1961-62)</t>
  </si>
  <si>
    <t>(1965-66)</t>
  </si>
  <si>
    <t>(1966-67)</t>
  </si>
  <si>
    <t>##</t>
  </si>
  <si>
    <t>(1968-69)</t>
  </si>
  <si>
    <t>(1969-70)</t>
  </si>
  <si>
    <t>(1971-72)</t>
  </si>
  <si>
    <t>(1983-84)</t>
  </si>
  <si>
    <t>(1984-85)</t>
  </si>
  <si>
    <t>(1986-87)</t>
  </si>
  <si>
    <t>(1990-91)</t>
  </si>
  <si>
    <t>(1991-92)</t>
  </si>
  <si>
    <t>(1992-93)</t>
  </si>
  <si>
    <t>Boston Celtics</t>
  </si>
  <si>
    <t>New York Knicks</t>
  </si>
  <si>
    <t>Sacramento Kings</t>
  </si>
  <si>
    <t>Chicago Bulls</t>
  </si>
  <si>
    <t>Washington Wizards</t>
  </si>
  <si>
    <t>Los Angeles Lakers</t>
  </si>
  <si>
    <t>Cleveland Cavaliers</t>
  </si>
  <si>
    <t>Houston Rockets</t>
  </si>
  <si>
    <t>Indiana Pacers</t>
  </si>
  <si>
    <t>Brooklyn Nets</t>
  </si>
  <si>
    <t>Portland Trail Blazers</t>
  </si>
  <si>
    <t>Detroit Pistons</t>
  </si>
  <si>
    <t>BOS</t>
  </si>
  <si>
    <t>NYK</t>
  </si>
  <si>
    <t>CIN</t>
  </si>
  <si>
    <t>PHI</t>
  </si>
  <si>
    <t>LAL</t>
  </si>
  <si>
    <t>ATL</t>
  </si>
  <si>
    <t>CLE</t>
  </si>
  <si>
    <t>SAS</t>
  </si>
  <si>
    <t>HOU</t>
  </si>
  <si>
    <t>MIL</t>
  </si>
  <si>
    <t>UTA</t>
  </si>
  <si>
    <t>WAS</t>
  </si>
  <si>
    <t>DAL</t>
  </si>
  <si>
    <t>OAK</t>
  </si>
  <si>
    <t>LAS</t>
  </si>
  <si>
    <t>Utah Stars</t>
  </si>
  <si>
    <t>NYN</t>
  </si>
  <si>
    <t>Dallas Mavericks</t>
  </si>
  <si>
    <t>(2010-11)</t>
  </si>
  <si>
    <t>OCT</t>
  </si>
  <si>
    <t>(1964-65)</t>
  </si>
  <si>
    <t>MIN</t>
  </si>
  <si>
    <t>Milwaukee Bucks</t>
  </si>
  <si>
    <t>(2000-01)</t>
  </si>
  <si>
    <t>(1955-56)</t>
  </si>
  <si>
    <t>(1985-86)</t>
  </si>
  <si>
    <t>(1999-00)</t>
  </si>
  <si>
    <t>(2007-08)</t>
  </si>
  <si>
    <t>Virginia Squires</t>
  </si>
  <si>
    <t>(2005-06)</t>
  </si>
  <si>
    <t>(2008-09)</t>
  </si>
  <si>
    <t>Notes</t>
  </si>
  <si>
    <t>NBA/ABA/ABL  -  5 Players to Collect 20+ Points in a Game - One Team  -  Playoffs</t>
  </si>
  <si>
    <t>NBA/ABA/ABL  -  4 Players to Collect 25+ Points in a Game - One Team  -  Playoffs</t>
  </si>
  <si>
    <t>NBA/ABA/ABL  -  3 Players to Collect 30+ Points in a Game - One Team  -  Playoffs</t>
  </si>
  <si>
    <t>NBA/ABA/ABL  -  2 Players to Collect 40+ Points in a Game - One Team  -  Playoffs</t>
  </si>
  <si>
    <t>NBA/ABA/ABL  -  15 Players to Collect 10+ Points in a Game - Both Teams  -  Playoffs</t>
  </si>
  <si>
    <t>NBA/ABA/ABL  -  8 Players to Collect 20+ Points in a Game - Both Teams  -  Playoffs</t>
  </si>
  <si>
    <t>NBA/ABA/ABL  -  5 Players to Collect 30+ Points in a Game - Both Teams  -  Playoffs</t>
  </si>
  <si>
    <t>NBA/ABA/ABL  -  2 Players to Collect 40+ Points in a Game - Both Teams  -  Playoffs</t>
  </si>
  <si>
    <t>ABL (complete)</t>
  </si>
  <si>
    <t>(2015-16)</t>
  </si>
  <si>
    <t>(2016-17)</t>
  </si>
  <si>
    <t>New Orleans Pelicans</t>
  </si>
  <si>
    <t>NOP</t>
  </si>
  <si>
    <t>(2017-18)</t>
  </si>
  <si>
    <t>(2018-19)</t>
  </si>
  <si>
    <t>Denver Nuggets</t>
  </si>
  <si>
    <t>NBA/ABA/ABL  -  2 Players to Collect 50+ Points in a Game - Both Teams  -  Playoffs</t>
  </si>
  <si>
    <t>(2019-20)</t>
  </si>
  <si>
    <t>Utah Jazz</t>
  </si>
  <si>
    <t>NBA/ABA/ABL  -  3 Players to Collect 35+ Points in a Game - One Team  -  Playoffs</t>
  </si>
  <si>
    <t>NBA/ABA/ABL  -  2 Players to Collect 45+ Points in a Game - Both Teams  -  Playoffs</t>
  </si>
  <si>
    <t>NBA/ABA/ABL  -  6 Players to Collect 15+ Points in a Game - One Team  -  Playoffs</t>
  </si>
  <si>
    <t>SYR</t>
  </si>
  <si>
    <t>SFW</t>
  </si>
  <si>
    <t>NOB</t>
  </si>
  <si>
    <t>SAC</t>
  </si>
  <si>
    <t>BRO</t>
  </si>
  <si>
    <t>(1956-57)</t>
  </si>
  <si>
    <t>(1963-64)</t>
  </si>
  <si>
    <t>(1967-68)</t>
  </si>
  <si>
    <t>(1975-76)</t>
  </si>
  <si>
    <t>(1976-77)</t>
  </si>
  <si>
    <t>(1977-78)</t>
  </si>
  <si>
    <t>(2001-02)</t>
  </si>
  <si>
    <t>(2012-13)</t>
  </si>
  <si>
    <t>###</t>
  </si>
  <si>
    <t>NBA/ABA/ABL  -  11 Players to Collect 15+ Points in a Game - Both Teams  -  Playoffs</t>
  </si>
  <si>
    <t>BUF</t>
  </si>
  <si>
    <t>KCK</t>
  </si>
  <si>
    <t>(1972-73)</t>
  </si>
  <si>
    <t>(1980-81)</t>
  </si>
  <si>
    <t>NBA/ABA/ABL  -  5 Players to Collect 25+ Points in a Game - Both Teams  -  Playoffs</t>
  </si>
  <si>
    <t>Los Angeles Clippers</t>
  </si>
  <si>
    <t>NBA/ABA/ABL  -  4 Players to Collect 35+ Points in a Game - Both Teams  -  Playoffs</t>
  </si>
  <si>
    <t>(2020-21)</t>
  </si>
  <si>
    <t>(2021-22)</t>
  </si>
  <si>
    <t>Minnesota Timberwolves</t>
  </si>
  <si>
    <t>(2022-23)</t>
  </si>
  <si>
    <t>LAC</t>
  </si>
  <si>
    <t>Miami Heat</t>
  </si>
  <si>
    <t>MIA</t>
  </si>
  <si>
    <t>Martin 19, Schnittker 18, Kalafat 14, Garmaker 13, Mikan 13, Lovellette 13, Hitch 13, Mikkelsen 10, Skoog 10, Mencel 10</t>
  </si>
  <si>
    <t>NBA/ABA/ABL  -  10 Players to Collect 10+ Points in a Game - One Team  -  Playoffs</t>
  </si>
  <si>
    <t>Pettit 35, Martin 26, Hagan 22, Macauley 19, McMahon 18, Share 15</t>
  </si>
  <si>
    <t>Robertson 32, Twyman 24, Boozer 20, Embry 16, Hawkins 16, Bockhorn 15</t>
  </si>
  <si>
    <t>Robertson 32, Bockhorn 23, Twyman 22, Hawkins 18, Embry 15, Lucas 15</t>
  </si>
  <si>
    <t>Bridges 26, Hudson 24, Guerin 22, Wilkens 22, Beaty 19, Caldwell 18</t>
  </si>
  <si>
    <t>Howell 29, Havlicek 24, Nelson 21, Siegfried 20, Sanders 18, Bryant 15</t>
  </si>
  <si>
    <t>Jabali 27, Brown 17, Moe 17, Bradds 16, Clawson 16, Eakins 15</t>
  </si>
  <si>
    <t>Calvin 27, Stone 23, Raymond 21, Warren 21, Jackson 15, Washington 15</t>
  </si>
  <si>
    <t>Scott 30, Scott 30, Carter 19, Barrett 17, Eakins 16, Moe 16</t>
  </si>
  <si>
    <t>Boone 30, Denton 22, Malone 18, Roche 17, Eakins 16, Smith 15</t>
  </si>
  <si>
    <t>Erickson 28, Heard 22, Van Arsdale 20, Adams 19, Sobers 15, Westphal 15</t>
  </si>
  <si>
    <t>Malone 31, Lucas 21, Tomjanovich 20, Jones 18, Murphy 16, Newlin 16</t>
  </si>
  <si>
    <t>Russell 23, Furlow 20, Chones 17, Smith 17, Walker 16, Carr 15</t>
  </si>
  <si>
    <t>Bird 21, Henderson 19, Maxwell 19, Johnson 17, Parish 17, McHale 15</t>
  </si>
  <si>
    <t>Vandeweghe 25, Valentine 24, Paxson 19, Drexler 18, Thompson 17, Carr 16</t>
  </si>
  <si>
    <t>McGee 22, Johnson 18, McAdoo 18, Scott 18, Worthy 18, Abdul-Jabbar 15</t>
  </si>
  <si>
    <t>Abdul-Jabbar 24, McAdoo 22, Scott 21, McGee 20, Johnson 19, Worthy 15</t>
  </si>
  <si>
    <t>Worthy 25, McGee 21, Scott 21, Johnson 17, Spriggs 16, Abdul-Jabbar 15</t>
  </si>
  <si>
    <t>Bibby 23, Webber 23, Turkoglu 20, Divac 18, Christie 15, Jackson 15</t>
  </si>
  <si>
    <t>Robinson 34, Boozer 21, Hinrich 18, Butler 16, Deng 15, Noah 15</t>
  </si>
  <si>
    <t>Embiid 23, Harris 19, Simmons 18, Redick 17, Marjanovic 16, Scott 15</t>
  </si>
  <si>
    <t>Lopez 25, Holiday 24, Connaughton 22, Ingles 17, Allen 16, Middleton 16</t>
  </si>
  <si>
    <t>Butler 35, Adebayo 20, Vincent 15, Strus 15, Martin 15, Lowry 15</t>
  </si>
  <si>
    <t>Havlicek 24, Nelson 20, Jones 18, Siegfried 17, Howell 15, Russell 15 ; finals game</t>
  </si>
  <si>
    <t>Greer 32, Chamberlain 29, Walker 26, Jones 23, Cunningham 21</t>
  </si>
  <si>
    <t>Combs 24, Beasley 23, Powell 23, Boone 21, Leaks 20</t>
  </si>
  <si>
    <t>Calvin 38, Stone 31, Jackson 23, Raymond 20, Warren 20</t>
  </si>
  <si>
    <t>Davis 27, Nance 25, Lucas 23, Edwards 20, Macy 20</t>
  </si>
  <si>
    <t>Bird 26, Ainge 23, Johnson 21, Parish 21, McHale 20</t>
  </si>
  <si>
    <t>Havlicek 24, Sanders 23, Russell 23, Heinsohn 22, Jones 20 ; finals game</t>
  </si>
  <si>
    <t>Scott 24, Worthy 23, Abdul-Jabbar 23, Johnson 22, Cooper 21 ; finals game</t>
  </si>
  <si>
    <t>Johnson 25, Bird 23, McHale 22, Parish 21, Ainge 21 ; finals game</t>
  </si>
  <si>
    <t>Abdul-Jabbar 32, Nixon 26, Wilkes 26, Johnson 25</t>
  </si>
  <si>
    <t>Barry 43, Roche 37, Paultz 33</t>
  </si>
  <si>
    <t>Issel 33, Vandeweghe 32, English 31</t>
  </si>
  <si>
    <t>Anderson 38, Strickland 30, Robinson 30</t>
  </si>
  <si>
    <t>Brown 39, Netolicky 36, Lewis 35 ; finals game</t>
  </si>
  <si>
    <t>Baylor 45, West 41</t>
  </si>
  <si>
    <t>Floyd 42, Olajuwon 41</t>
  </si>
  <si>
    <t>Drexler 41, Olajuwon 40</t>
  </si>
  <si>
    <t>Miller 40, Rose 40</t>
  </si>
  <si>
    <t>Davis 47, Holiday 41</t>
  </si>
  <si>
    <t>Irving 41, James 41 ; finals game</t>
  </si>
  <si>
    <t>Clark 20, Hetzel 17, Jones 14, Greer 12, Ogden 12, Guokas 11, Cunningham 10, Washington 10</t>
  </si>
  <si>
    <t>Abdul-Jabbar 33, McGlocklin 24, Robinson 20, Crawford 18, Dandridge 18, Chappell 12, Abdul-Aziz 11</t>
  </si>
  <si>
    <t>Pittman 22, Lucas 20, Sanders 20, Humphries 13, Macy 13, Adams 10, Holton 10</t>
  </si>
  <si>
    <t>McGee 22, Worthy 18, Johnson 18, Scott 18, McAdoo 18, Abdul-Jabbar 15, Spriggs 14, Cooper 11</t>
  </si>
  <si>
    <t>Aguirre 28, Tarpley 25, Harper 18, Blackman 18, Donaldson 15, Perkins 12, Schrempf 10, Davis 10, Wennington 10</t>
  </si>
  <si>
    <t>Chambers 35, Ellis 22, McDaniel 18, Johnson 14, Williams 14, Schoene 11</t>
  </si>
  <si>
    <t>Tarpley 24, Donaldson 18, Aguirre 16, Blackman 15, Harper 12, Davis 12, Schrempf 12, Perkins 11</t>
  </si>
  <si>
    <t>Olajuwon 34, Short 13, Carroll 13, Floyd 12, Reid 12, McCray 10, Petersen 10</t>
  </si>
  <si>
    <t>Leonard 42, Lovellette 22, Dukes 21, Kalafat 17, Mikkelsen 16</t>
  </si>
  <si>
    <t>Leaks 32, Boone 26, Powell 23, Beasley 19, Combs 17</t>
  </si>
  <si>
    <t>Williams 32, Lopez 26, Johnson 22, Wallace 17, Evans 15</t>
  </si>
  <si>
    <t>Butler 25, Adebayo 18, Vincent 16, Martin 15, Oladipo 15</t>
  </si>
  <si>
    <t>Bockhorn 24, Robertson 24, Embry 22, Boozer 20</t>
  </si>
  <si>
    <t>Scott 34, Howell 28, Shue 27, Ohl 24</t>
  </si>
  <si>
    <t>Combs 32, Powell 23, Boone 21</t>
  </si>
  <si>
    <t>Abdul-Jabbar 28, Johnson 26, Worthy 23</t>
  </si>
  <si>
    <t>Cummings 23, Lister 22, Breuer 21</t>
  </si>
  <si>
    <t>Drexler 33, Porter 31, Ainge 25, Kersey 21</t>
  </si>
  <si>
    <t>Johnson 35, Chambers 29, Hornacek 23, Majerle 21</t>
  </si>
  <si>
    <t>Havlicek 27, Sanders 23, Jones 23, Russell 22 ; finals game</t>
  </si>
  <si>
    <t>West 32, Goodrich 28, Baylor 25, LaRusso 20 ; finals game</t>
  </si>
  <si>
    <t>Bird 23, McHale 20, Johnson 20 ; finals game</t>
  </si>
  <si>
    <t>Chamberlain 33, Walker 31, Greer 27</t>
  </si>
  <si>
    <t>Havlicek 35, Jones 28</t>
  </si>
  <si>
    <t>Erving 34, Williams 33</t>
  </si>
  <si>
    <t>Freeman 30, Daniels 29, McGinnis 27</t>
  </si>
  <si>
    <t>Robisch 28, Simpson 25</t>
  </si>
  <si>
    <t>White 29, Havlicek 28, Nelson 25</t>
  </si>
  <si>
    <t>Murphy 27, Tomjanovich 27</t>
  </si>
  <si>
    <t>McAdoo 34, Smith 27, McMillian 25</t>
  </si>
  <si>
    <t>Carter 32, Collins 25</t>
  </si>
  <si>
    <t>Cowens 29, White 28, Nelson 27</t>
  </si>
  <si>
    <t>McAdoo 30, Smith 28</t>
  </si>
  <si>
    <t>Abdul-Jabbar 28, Tatum 26, Russell 25</t>
  </si>
  <si>
    <t>Barry 40, Johnson 28</t>
  </si>
  <si>
    <t>Thompson 40, Bates 26, Ransey 26</t>
  </si>
  <si>
    <t>Wedman 31, Birdsong 30</t>
  </si>
  <si>
    <t>Anderson 38, Robinson 30, Strickland 30</t>
  </si>
  <si>
    <t>Mullin 29, Richmond 29</t>
  </si>
  <si>
    <t>Hardaway 27, Mullin 26, Richmond 26</t>
  </si>
  <si>
    <t>Johnson 28, Worthy 25</t>
  </si>
  <si>
    <t>Simmons 31, Harris 29, Redick 26</t>
  </si>
  <si>
    <t>LeVert 26, Russell 26</t>
  </si>
  <si>
    <t>McGinnis 40, Knight 35</t>
  </si>
  <si>
    <t>Gervin 42, Silas 39</t>
  </si>
  <si>
    <t>Jones 47</t>
  </si>
  <si>
    <t>Robertson 43</t>
  </si>
  <si>
    <t>Havlicek 43</t>
  </si>
  <si>
    <t>Haywood 45</t>
  </si>
  <si>
    <t>Barry 45</t>
  </si>
  <si>
    <t>Barry 52</t>
  </si>
  <si>
    <t>Haywood 42</t>
  </si>
  <si>
    <t>Hudson 41</t>
  </si>
  <si>
    <t>McMillian 42</t>
  </si>
  <si>
    <t>Abdul-Jabbar 40</t>
  </si>
  <si>
    <t>Gervin 42</t>
  </si>
  <si>
    <t>McGinnis 40</t>
  </si>
  <si>
    <t>King 46</t>
  </si>
  <si>
    <t>Tripucka 40</t>
  </si>
  <si>
    <t>Johnson 44</t>
  </si>
  <si>
    <t>Mullin 41</t>
  </si>
  <si>
    <t>Daugherty 40</t>
  </si>
  <si>
    <t>Petrovic 40</t>
  </si>
  <si>
    <t>Iverson 45</t>
  </si>
  <si>
    <t>Miller 41</t>
  </si>
  <si>
    <t>Iverson 46</t>
  </si>
  <si>
    <t>Allen 41</t>
  </si>
  <si>
    <t>James 45</t>
  </si>
  <si>
    <t>Arenas 44</t>
  </si>
  <si>
    <t>Pierce 41</t>
  </si>
  <si>
    <t>Nowitzki 44</t>
  </si>
  <si>
    <t>Anthony 41</t>
  </si>
  <si>
    <t>Nowitzki 48</t>
  </si>
  <si>
    <t>Durant 40</t>
  </si>
  <si>
    <t>Thomas 53</t>
  </si>
  <si>
    <t>Wall 40</t>
  </si>
  <si>
    <t>Durant 46</t>
  </si>
  <si>
    <t>Harden 41</t>
  </si>
  <si>
    <t>Mitchell 51</t>
  </si>
  <si>
    <t>Murray 50</t>
  </si>
  <si>
    <t>Mitchell 44</t>
  </si>
  <si>
    <t>Tatum 50</t>
  </si>
  <si>
    <t>Durant 42</t>
  </si>
  <si>
    <t>Tatum 40</t>
  </si>
  <si>
    <t>Durant 48</t>
  </si>
  <si>
    <t>Antetokounmpo 40</t>
  </si>
  <si>
    <t>Tatum 46</t>
  </si>
  <si>
    <t>Antetokounmpo 44</t>
  </si>
  <si>
    <t>Edwards 41</t>
  </si>
  <si>
    <t>Murray 40</t>
  </si>
  <si>
    <t>Booker 45</t>
  </si>
  <si>
    <t>Powell 42</t>
  </si>
  <si>
    <t>Havlicek 43 ; finals game</t>
  </si>
  <si>
    <t>West 41 ; finals game</t>
  </si>
  <si>
    <t>Issel 40 ; finals game</t>
  </si>
  <si>
    <t>Beaty 40 ; finals game</t>
  </si>
  <si>
    <t>Barkley 42 ; finals game</t>
  </si>
  <si>
    <t>Jordan 42 ; finals game</t>
  </si>
  <si>
    <t>Iverson 48 ; finals game</t>
  </si>
  <si>
    <t>O'Neal 44 ; finals game</t>
  </si>
  <si>
    <t>Booker 42 ; finals game</t>
  </si>
  <si>
    <t>Middleton 40 ; finals game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</si>
</sst>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16" fillId="0" borderId="0"/>
    <xf numFmtId="0" fontId="17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2" borderId="0" xfId="1" applyFont="1" applyFill="1" applyAlignment="1">
      <alignment vertical="center"/>
    </xf>
    <xf numFmtId="0" fontId="19" fillId="3" borderId="0" xfId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2" borderId="0" xfId="1" applyFont="1" applyFill="1" applyAlignment="1">
      <alignment horizontal="right" vertical="center"/>
    </xf>
    <xf numFmtId="0" fontId="4" fillId="6" borderId="0" xfId="0" applyFont="1" applyFill="1"/>
    <xf numFmtId="0" fontId="14" fillId="6" borderId="0" xfId="1" applyFont="1" applyFill="1" applyAlignment="1">
      <alignment horizontal="left" vertical="center"/>
    </xf>
    <xf numFmtId="0" fontId="15" fillId="6" borderId="0" xfId="1" applyFont="1" applyFill="1" applyAlignment="1">
      <alignment horizontal="right" vertical="center"/>
    </xf>
    <xf numFmtId="0" fontId="9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1" fillId="0" borderId="1" xfId="3" applyFont="1" applyBorder="1" applyAlignment="1">
      <alignment horizontal="left"/>
    </xf>
    <xf numFmtId="0" fontId="21" fillId="3" borderId="2" xfId="3" applyFont="1" applyFill="1" applyBorder="1" applyAlignment="1">
      <alignment horizontal="left"/>
    </xf>
    <xf numFmtId="0" fontId="21" fillId="3" borderId="0" xfId="3" applyFont="1" applyFill="1" applyBorder="1" applyAlignment="1">
      <alignment horizontal="left"/>
    </xf>
    <xf numFmtId="0" fontId="21" fillId="3" borderId="1" xfId="3" applyFont="1" applyFill="1" applyBorder="1" applyAlignment="1">
      <alignment horizontal="left"/>
    </xf>
    <xf numFmtId="0" fontId="22" fillId="0" borderId="0" xfId="0" applyFont="1"/>
    <xf numFmtId="0" fontId="9" fillId="0" borderId="0" xfId="0" applyFont="1" applyFill="1" applyBorder="1"/>
    <xf numFmtId="0" fontId="9" fillId="0" borderId="1" xfId="0" applyFont="1" applyFill="1" applyBorder="1"/>
    <xf numFmtId="0" fontId="21" fillId="3" borderId="0" xfId="3" applyFont="1" applyFill="1" applyAlignment="1">
      <alignment horizontal="left"/>
    </xf>
    <xf numFmtId="0" fontId="21" fillId="0" borderId="0" xfId="3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0" xfId="3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3" fillId="0" borderId="0" xfId="1" applyNumberFormat="1" applyFont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3" fillId="5" borderId="0" xfId="0" applyFont="1" applyFill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9" fillId="3" borderId="0" xfId="0" applyFont="1" applyFill="1" applyBorder="1"/>
    <xf numFmtId="14" fontId="3" fillId="0" borderId="0" xfId="22" applyNumberFormat="1" applyFont="1" applyAlignment="1">
      <alignment horizontal="center"/>
    </xf>
    <xf numFmtId="14" fontId="3" fillId="0" borderId="1" xfId="22" applyNumberFormat="1" applyFont="1" applyBorder="1" applyAlignment="1">
      <alignment horizontal="center"/>
    </xf>
    <xf numFmtId="0" fontId="9" fillId="0" borderId="0" xfId="0" applyFont="1" applyFill="1"/>
    <xf numFmtId="0" fontId="9" fillId="0" borderId="2" xfId="0" applyFont="1" applyBorder="1"/>
    <xf numFmtId="0" fontId="4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3" fillId="0" borderId="0" xfId="24" applyNumberFormat="1" applyFont="1" applyAlignment="1">
      <alignment horizontal="center"/>
    </xf>
    <xf numFmtId="0" fontId="5" fillId="2" borderId="0" xfId="1" applyFont="1" applyFill="1" applyAlignment="1">
      <alignment horizontal="center" vertical="center"/>
    </xf>
  </cellXfs>
  <cellStyles count="25">
    <cellStyle name="Normalny" xfId="0" builtinId="0"/>
    <cellStyle name="Normalny 2" xfId="1"/>
    <cellStyle name="Normalny 2 11" xfId="22"/>
    <cellStyle name="Normalny 2 12" xfId="24"/>
    <cellStyle name="Normalny 2 2" xfId="23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"/>
  <sheetViews>
    <sheetView workbookViewId="0">
      <selection activeCell="D17" sqref="D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9" t="s">
        <v>153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22"/>
      <c r="C5" s="38"/>
      <c r="D5" s="22" t="s">
        <v>62</v>
      </c>
      <c r="E5" s="27" t="s">
        <v>90</v>
      </c>
      <c r="F5" s="27" t="s">
        <v>24</v>
      </c>
      <c r="G5" s="23">
        <v>19</v>
      </c>
      <c r="H5" s="23">
        <v>3</v>
      </c>
      <c r="I5" s="23">
        <v>1956</v>
      </c>
      <c r="J5" s="66">
        <f t="shared" ref="J5" si="0">DATE(I5,H5,G5)</f>
        <v>20533</v>
      </c>
      <c r="K5" s="45" t="s">
        <v>93</v>
      </c>
      <c r="L5" s="22"/>
      <c r="M5" s="27"/>
      <c r="N5" s="84" t="s">
        <v>152</v>
      </c>
    </row>
    <row r="6" spans="1:14" ht="12.6" customHeight="1">
      <c r="A6" s="31"/>
      <c r="B6" s="31"/>
      <c r="C6" s="32"/>
      <c r="D6" s="32"/>
      <c r="E6" s="32"/>
      <c r="F6" s="32"/>
      <c r="G6" s="32"/>
      <c r="H6" s="32"/>
      <c r="I6" s="32"/>
      <c r="J6" s="31"/>
      <c r="K6" s="32"/>
      <c r="L6" s="31"/>
      <c r="M6" s="32"/>
      <c r="N6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9"/>
  <sheetViews>
    <sheetView workbookViewId="0">
      <selection activeCell="M21" sqref="M2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22"/>
      <c r="C5" s="13"/>
      <c r="D5" s="22" t="s">
        <v>59</v>
      </c>
      <c r="E5" s="27" t="s">
        <v>71</v>
      </c>
      <c r="F5" s="27" t="s">
        <v>21</v>
      </c>
      <c r="G5" s="23">
        <v>16</v>
      </c>
      <c r="H5" s="23">
        <v>3</v>
      </c>
      <c r="I5" s="23">
        <v>1962</v>
      </c>
      <c r="J5" s="65">
        <f t="shared" ref="J5:J18" si="0">DATE(I5,H5,G5)</f>
        <v>22721</v>
      </c>
      <c r="K5" s="45" t="s">
        <v>44</v>
      </c>
      <c r="L5" s="27"/>
      <c r="M5" s="13"/>
      <c r="N5" s="84" t="s">
        <v>208</v>
      </c>
    </row>
    <row r="6" spans="1:14" s="11" customFormat="1" ht="12.6" customHeight="1">
      <c r="A6" s="29" t="s">
        <v>36</v>
      </c>
      <c r="B6" s="24"/>
      <c r="C6" s="25"/>
      <c r="D6" s="24" t="s">
        <v>68</v>
      </c>
      <c r="E6" s="28" t="s">
        <v>21</v>
      </c>
      <c r="F6" s="28" t="s">
        <v>71</v>
      </c>
      <c r="G6" s="26">
        <v>16</v>
      </c>
      <c r="H6" s="26">
        <v>3</v>
      </c>
      <c r="I6" s="26">
        <v>1962</v>
      </c>
      <c r="J6" s="67">
        <f t="shared" si="0"/>
        <v>22721</v>
      </c>
      <c r="K6" s="48" t="s">
        <v>44</v>
      </c>
      <c r="L6" s="28"/>
      <c r="M6" s="25"/>
      <c r="N6" s="85" t="s">
        <v>209</v>
      </c>
    </row>
    <row r="7" spans="1:14" s="11" customFormat="1" ht="12.6" customHeight="1">
      <c r="A7" s="16" t="s">
        <v>36</v>
      </c>
      <c r="B7" s="22"/>
      <c r="C7" s="13"/>
      <c r="D7" s="22" t="s">
        <v>57</v>
      </c>
      <c r="E7" s="27" t="s">
        <v>69</v>
      </c>
      <c r="F7" s="27" t="s">
        <v>73</v>
      </c>
      <c r="G7" s="23">
        <v>26</v>
      </c>
      <c r="H7" s="23">
        <v>4</v>
      </c>
      <c r="I7" s="23">
        <v>1966</v>
      </c>
      <c r="J7" s="65">
        <f t="shared" si="0"/>
        <v>24223</v>
      </c>
      <c r="K7" s="45" t="s">
        <v>45</v>
      </c>
      <c r="L7" s="27"/>
      <c r="M7" s="13"/>
      <c r="N7" s="84" t="s">
        <v>215</v>
      </c>
    </row>
    <row r="8" spans="1:14" s="11" customFormat="1" ht="12.6" customHeight="1">
      <c r="A8" s="29" t="s">
        <v>36</v>
      </c>
      <c r="B8" s="24"/>
      <c r="C8" s="25"/>
      <c r="D8" s="24" t="s">
        <v>62</v>
      </c>
      <c r="E8" s="28" t="s">
        <v>73</v>
      </c>
      <c r="F8" s="28" t="s">
        <v>69</v>
      </c>
      <c r="G8" s="26">
        <v>26</v>
      </c>
      <c r="H8" s="26">
        <v>4</v>
      </c>
      <c r="I8" s="26">
        <v>1966</v>
      </c>
      <c r="J8" s="67">
        <f t="shared" si="0"/>
        <v>24223</v>
      </c>
      <c r="K8" s="48" t="s">
        <v>45</v>
      </c>
      <c r="L8" s="28"/>
      <c r="M8" s="25"/>
      <c r="N8" s="85" t="s">
        <v>216</v>
      </c>
    </row>
    <row r="9" spans="1:14" s="11" customFormat="1" ht="12.6" customHeight="1">
      <c r="A9" s="17" t="s">
        <v>38</v>
      </c>
      <c r="B9" s="22"/>
      <c r="C9" s="13"/>
      <c r="D9" s="35" t="s">
        <v>84</v>
      </c>
      <c r="E9" s="27" t="s">
        <v>83</v>
      </c>
      <c r="F9" s="27" t="s">
        <v>81</v>
      </c>
      <c r="G9" s="23">
        <v>24</v>
      </c>
      <c r="H9" s="23">
        <v>4</v>
      </c>
      <c r="I9" s="23">
        <v>1970</v>
      </c>
      <c r="J9" s="66">
        <f t="shared" ref="J9:J10" si="1">DATE(I9,H9,G9)</f>
        <v>25682</v>
      </c>
      <c r="K9" s="23" t="s">
        <v>49</v>
      </c>
      <c r="L9" s="22"/>
      <c r="M9" s="13"/>
      <c r="N9" s="84" t="s">
        <v>179</v>
      </c>
    </row>
    <row r="10" spans="1:14" s="11" customFormat="1" ht="12.6" customHeight="1">
      <c r="A10" s="30" t="s">
        <v>38</v>
      </c>
      <c r="B10" s="24"/>
      <c r="C10" s="25"/>
      <c r="D10" s="33" t="s">
        <v>22</v>
      </c>
      <c r="E10" s="28" t="s">
        <v>81</v>
      </c>
      <c r="F10" s="28" t="s">
        <v>83</v>
      </c>
      <c r="G10" s="26">
        <v>24</v>
      </c>
      <c r="H10" s="26">
        <v>4</v>
      </c>
      <c r="I10" s="26">
        <v>1970</v>
      </c>
      <c r="J10" s="67">
        <f t="shared" si="1"/>
        <v>25682</v>
      </c>
      <c r="K10" s="26" t="s">
        <v>49</v>
      </c>
      <c r="L10" s="24"/>
      <c r="M10" s="25"/>
      <c r="N10" s="85" t="s">
        <v>210</v>
      </c>
    </row>
    <row r="11" spans="1:14" s="11" customFormat="1" ht="12.6" customHeight="1">
      <c r="A11" s="16" t="s">
        <v>36</v>
      </c>
      <c r="B11" s="22"/>
      <c r="C11" s="13"/>
      <c r="D11" s="22" t="s">
        <v>30</v>
      </c>
      <c r="E11" s="27" t="s">
        <v>25</v>
      </c>
      <c r="F11" s="27" t="s">
        <v>73</v>
      </c>
      <c r="G11" s="23">
        <v>23</v>
      </c>
      <c r="H11" s="23">
        <v>5</v>
      </c>
      <c r="I11" s="23">
        <v>1984</v>
      </c>
      <c r="J11" s="65">
        <f t="shared" si="0"/>
        <v>30825</v>
      </c>
      <c r="K11" s="45" t="s">
        <v>51</v>
      </c>
      <c r="L11" s="27"/>
      <c r="M11" s="13"/>
      <c r="N11" s="84" t="s">
        <v>180</v>
      </c>
    </row>
    <row r="12" spans="1:14" s="11" customFormat="1" ht="12.6" customHeight="1">
      <c r="A12" s="29" t="s">
        <v>36</v>
      </c>
      <c r="B12" s="24"/>
      <c r="C12" s="25"/>
      <c r="D12" s="24" t="s">
        <v>62</v>
      </c>
      <c r="E12" s="28" t="s">
        <v>73</v>
      </c>
      <c r="F12" s="28" t="s">
        <v>25</v>
      </c>
      <c r="G12" s="26">
        <v>23</v>
      </c>
      <c r="H12" s="26">
        <v>5</v>
      </c>
      <c r="I12" s="26">
        <v>1984</v>
      </c>
      <c r="J12" s="67">
        <f t="shared" si="0"/>
        <v>30825</v>
      </c>
      <c r="K12" s="48" t="s">
        <v>51</v>
      </c>
      <c r="L12" s="28"/>
      <c r="M12" s="25"/>
      <c r="N12" s="85" t="s">
        <v>211</v>
      </c>
    </row>
    <row r="13" spans="1:14" s="11" customFormat="1" ht="12.6" customHeight="1">
      <c r="A13" s="16" t="s">
        <v>36</v>
      </c>
      <c r="B13" s="22"/>
      <c r="C13" s="13"/>
      <c r="D13" s="22" t="s">
        <v>57</v>
      </c>
      <c r="E13" s="27" t="s">
        <v>69</v>
      </c>
      <c r="F13" s="27" t="s">
        <v>78</v>
      </c>
      <c r="G13" s="23">
        <v>15</v>
      </c>
      <c r="H13" s="23">
        <v>5</v>
      </c>
      <c r="I13" s="23">
        <v>1986</v>
      </c>
      <c r="J13" s="65">
        <f t="shared" si="0"/>
        <v>31547</v>
      </c>
      <c r="K13" s="45" t="s">
        <v>94</v>
      </c>
      <c r="L13" s="27"/>
      <c r="M13" s="13"/>
      <c r="N13" s="84" t="s">
        <v>181</v>
      </c>
    </row>
    <row r="14" spans="1:14" s="11" customFormat="1" ht="12.6" customHeight="1">
      <c r="A14" s="29" t="s">
        <v>36</v>
      </c>
      <c r="B14" s="24"/>
      <c r="C14" s="25"/>
      <c r="D14" s="24" t="s">
        <v>91</v>
      </c>
      <c r="E14" s="28" t="s">
        <v>78</v>
      </c>
      <c r="F14" s="28" t="s">
        <v>69</v>
      </c>
      <c r="G14" s="26">
        <v>15</v>
      </c>
      <c r="H14" s="26">
        <v>5</v>
      </c>
      <c r="I14" s="26">
        <v>1986</v>
      </c>
      <c r="J14" s="67">
        <f t="shared" si="0"/>
        <v>31547</v>
      </c>
      <c r="K14" s="48" t="s">
        <v>94</v>
      </c>
      <c r="L14" s="28"/>
      <c r="M14" s="25"/>
      <c r="N14" s="85" t="s">
        <v>212</v>
      </c>
    </row>
    <row r="15" spans="1:14" s="11" customFormat="1" ht="12.6" customHeight="1">
      <c r="A15" s="16" t="s">
        <v>36</v>
      </c>
      <c r="B15" s="22"/>
      <c r="C15" s="13"/>
      <c r="D15" s="22" t="s">
        <v>62</v>
      </c>
      <c r="E15" s="27" t="s">
        <v>73</v>
      </c>
      <c r="F15" s="27" t="s">
        <v>69</v>
      </c>
      <c r="G15" s="23">
        <v>4</v>
      </c>
      <c r="H15" s="23">
        <v>6</v>
      </c>
      <c r="I15" s="23">
        <v>1987</v>
      </c>
      <c r="J15" s="65">
        <f>DATE(I15,H15,G15)</f>
        <v>31932</v>
      </c>
      <c r="K15" s="45" t="s">
        <v>53</v>
      </c>
      <c r="L15" s="27"/>
      <c r="M15" s="13"/>
      <c r="N15" s="84" t="s">
        <v>183</v>
      </c>
    </row>
    <row r="16" spans="1:14" s="11" customFormat="1" ht="12.6" customHeight="1">
      <c r="A16" s="29" t="s">
        <v>36</v>
      </c>
      <c r="B16" s="24"/>
      <c r="C16" s="25"/>
      <c r="D16" s="24" t="s">
        <v>57</v>
      </c>
      <c r="E16" s="28" t="s">
        <v>69</v>
      </c>
      <c r="F16" s="28" t="s">
        <v>73</v>
      </c>
      <c r="G16" s="26">
        <v>4</v>
      </c>
      <c r="H16" s="26">
        <v>6</v>
      </c>
      <c r="I16" s="26">
        <v>1987</v>
      </c>
      <c r="J16" s="67">
        <f t="shared" si="0"/>
        <v>31932</v>
      </c>
      <c r="K16" s="48" t="s">
        <v>53</v>
      </c>
      <c r="L16" s="28"/>
      <c r="M16" s="25"/>
      <c r="N16" s="85" t="s">
        <v>217</v>
      </c>
    </row>
    <row r="17" spans="1:14" s="11" customFormat="1" ht="12.6" customHeight="1">
      <c r="A17" s="16" t="s">
        <v>36</v>
      </c>
      <c r="B17" s="22"/>
      <c r="C17" s="13"/>
      <c r="D17" s="22" t="s">
        <v>67</v>
      </c>
      <c r="E17" s="27" t="s">
        <v>26</v>
      </c>
      <c r="F17" s="27" t="s">
        <v>25</v>
      </c>
      <c r="G17" s="23">
        <v>11</v>
      </c>
      <c r="H17" s="23">
        <v>5</v>
      </c>
      <c r="I17" s="23">
        <v>1992</v>
      </c>
      <c r="J17" s="65">
        <f t="shared" si="0"/>
        <v>33735</v>
      </c>
      <c r="K17" s="45" t="s">
        <v>55</v>
      </c>
      <c r="L17" s="27" t="s">
        <v>47</v>
      </c>
      <c r="M17" s="13"/>
      <c r="N17" s="84" t="s">
        <v>213</v>
      </c>
    </row>
    <row r="18" spans="1:14" s="11" customFormat="1" ht="12.6" customHeight="1">
      <c r="A18" s="16" t="s">
        <v>36</v>
      </c>
      <c r="B18" s="22"/>
      <c r="C18" s="13"/>
      <c r="D18" s="22" t="s">
        <v>30</v>
      </c>
      <c r="E18" s="27" t="s">
        <v>25</v>
      </c>
      <c r="F18" s="27" t="s">
        <v>26</v>
      </c>
      <c r="G18" s="23">
        <v>11</v>
      </c>
      <c r="H18" s="23">
        <v>5</v>
      </c>
      <c r="I18" s="23">
        <v>1992</v>
      </c>
      <c r="J18" s="65">
        <f t="shared" si="0"/>
        <v>33735</v>
      </c>
      <c r="K18" s="45" t="s">
        <v>55</v>
      </c>
      <c r="L18" s="27" t="s">
        <v>47</v>
      </c>
      <c r="M18" s="13"/>
      <c r="N18" s="84" t="s">
        <v>214</v>
      </c>
    </row>
    <row r="19" spans="1:14" ht="12.6" customHeight="1">
      <c r="A19" s="31"/>
      <c r="B19" s="31"/>
      <c r="C19" s="32"/>
      <c r="D19" s="32"/>
      <c r="E19" s="32"/>
      <c r="F19" s="32"/>
      <c r="G19" s="32"/>
      <c r="H19" s="32"/>
      <c r="I19" s="32"/>
      <c r="J19" s="31"/>
      <c r="K19" s="32"/>
      <c r="L19" s="31"/>
      <c r="M19" s="32"/>
      <c r="N19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27"/>
  <sheetViews>
    <sheetView workbookViewId="0">
      <selection activeCell="J20" sqref="J2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9" t="s">
        <v>142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73" t="s">
        <v>15</v>
      </c>
      <c r="N3" s="86" t="s">
        <v>100</v>
      </c>
    </row>
    <row r="4" spans="1:14" s="10" customFormat="1" ht="12.75" customHeight="1">
      <c r="A4" s="6"/>
      <c r="B4" s="6"/>
      <c r="C4" s="74"/>
      <c r="D4" s="74"/>
      <c r="E4" s="74"/>
      <c r="F4" s="74"/>
      <c r="G4" s="8"/>
      <c r="H4" s="8"/>
      <c r="I4" s="8"/>
      <c r="J4" s="9"/>
      <c r="K4" s="8"/>
      <c r="L4" s="6"/>
      <c r="M4" s="74"/>
      <c r="N4" s="87"/>
    </row>
    <row r="5" spans="1:14" s="11" customFormat="1" ht="12.6" customHeight="1">
      <c r="A5" s="16" t="s">
        <v>36</v>
      </c>
      <c r="B5" s="22"/>
      <c r="C5" s="13"/>
      <c r="D5" s="22" t="s">
        <v>23</v>
      </c>
      <c r="E5" s="27" t="s">
        <v>72</v>
      </c>
      <c r="F5" s="27" t="s">
        <v>69</v>
      </c>
      <c r="G5" s="23">
        <v>5</v>
      </c>
      <c r="H5" s="23">
        <v>4</v>
      </c>
      <c r="I5" s="23">
        <v>1968</v>
      </c>
      <c r="J5" s="78">
        <f t="shared" ref="J5:J17" si="0">DATE(I5,H5,G5)</f>
        <v>24933</v>
      </c>
      <c r="K5" s="45" t="s">
        <v>130</v>
      </c>
      <c r="L5" s="27"/>
      <c r="M5" s="13"/>
      <c r="N5" s="84" t="s">
        <v>218</v>
      </c>
    </row>
    <row r="6" spans="1:14" s="11" customFormat="1" ht="12.6" customHeight="1">
      <c r="A6" s="29" t="s">
        <v>36</v>
      </c>
      <c r="B6" s="24"/>
      <c r="C6" s="25"/>
      <c r="D6" s="24" t="s">
        <v>57</v>
      </c>
      <c r="E6" s="28" t="s">
        <v>69</v>
      </c>
      <c r="F6" s="28" t="s">
        <v>72</v>
      </c>
      <c r="G6" s="26">
        <v>5</v>
      </c>
      <c r="H6" s="26">
        <v>4</v>
      </c>
      <c r="I6" s="26">
        <v>1968</v>
      </c>
      <c r="J6" s="79">
        <f t="shared" si="0"/>
        <v>24933</v>
      </c>
      <c r="K6" s="48" t="s">
        <v>130</v>
      </c>
      <c r="L6" s="28"/>
      <c r="M6" s="25"/>
      <c r="N6" s="85" t="s">
        <v>219</v>
      </c>
    </row>
    <row r="7" spans="1:14" s="11" customFormat="1" ht="12.6" customHeight="1">
      <c r="A7" s="17" t="s">
        <v>38</v>
      </c>
      <c r="B7" s="22"/>
      <c r="C7" s="13"/>
      <c r="D7" s="41" t="s">
        <v>66</v>
      </c>
      <c r="E7" s="27" t="s">
        <v>85</v>
      </c>
      <c r="F7" s="27" t="s">
        <v>39</v>
      </c>
      <c r="G7" s="23">
        <v>1</v>
      </c>
      <c r="H7" s="23">
        <v>5</v>
      </c>
      <c r="I7" s="23">
        <v>1972</v>
      </c>
      <c r="J7" s="78">
        <f t="shared" si="0"/>
        <v>26420</v>
      </c>
      <c r="K7" s="45" t="s">
        <v>50</v>
      </c>
      <c r="L7" s="27"/>
      <c r="M7" s="13"/>
      <c r="N7" s="84" t="s">
        <v>186</v>
      </c>
    </row>
    <row r="8" spans="1:14" s="11" customFormat="1" ht="12.6" customHeight="1">
      <c r="A8" s="30" t="s">
        <v>38</v>
      </c>
      <c r="B8" s="24"/>
      <c r="C8" s="25"/>
      <c r="D8" s="36" t="s">
        <v>97</v>
      </c>
      <c r="E8" s="28" t="s">
        <v>39</v>
      </c>
      <c r="F8" s="28" t="s">
        <v>85</v>
      </c>
      <c r="G8" s="26">
        <v>1</v>
      </c>
      <c r="H8" s="26">
        <v>5</v>
      </c>
      <c r="I8" s="26">
        <v>1972</v>
      </c>
      <c r="J8" s="79">
        <f t="shared" si="0"/>
        <v>26420</v>
      </c>
      <c r="K8" s="48" t="s">
        <v>50</v>
      </c>
      <c r="L8" s="28"/>
      <c r="M8" s="25"/>
      <c r="N8" s="85" t="s">
        <v>220</v>
      </c>
    </row>
    <row r="9" spans="1:14" s="11" customFormat="1" ht="12.6" customHeight="1">
      <c r="A9" s="17" t="s">
        <v>38</v>
      </c>
      <c r="B9" s="22"/>
      <c r="C9" s="13"/>
      <c r="D9" s="22" t="s">
        <v>65</v>
      </c>
      <c r="E9" s="27" t="s">
        <v>28</v>
      </c>
      <c r="F9" s="27" t="s">
        <v>20</v>
      </c>
      <c r="G9" s="23">
        <v>7</v>
      </c>
      <c r="H9" s="23">
        <v>4</v>
      </c>
      <c r="I9" s="23">
        <v>1973</v>
      </c>
      <c r="J9" s="78">
        <f t="shared" si="0"/>
        <v>26761</v>
      </c>
      <c r="K9" s="45" t="s">
        <v>140</v>
      </c>
      <c r="L9" s="27"/>
      <c r="M9" s="13"/>
      <c r="N9" s="84" t="s">
        <v>221</v>
      </c>
    </row>
    <row r="10" spans="1:14" s="11" customFormat="1" ht="12.6" customHeight="1">
      <c r="A10" s="30" t="s">
        <v>38</v>
      </c>
      <c r="B10" s="24"/>
      <c r="C10" s="25"/>
      <c r="D10" s="24" t="s">
        <v>116</v>
      </c>
      <c r="E10" s="28" t="s">
        <v>20</v>
      </c>
      <c r="F10" s="28" t="s">
        <v>28</v>
      </c>
      <c r="G10" s="26">
        <v>7</v>
      </c>
      <c r="H10" s="26">
        <v>4</v>
      </c>
      <c r="I10" s="26">
        <v>1973</v>
      </c>
      <c r="J10" s="79">
        <f t="shared" si="0"/>
        <v>26761</v>
      </c>
      <c r="K10" s="48" t="s">
        <v>140</v>
      </c>
      <c r="L10" s="28"/>
      <c r="M10" s="25"/>
      <c r="N10" s="85" t="s">
        <v>222</v>
      </c>
    </row>
    <row r="11" spans="1:14" s="11" customFormat="1" ht="12.6" customHeight="1">
      <c r="A11" s="16" t="s">
        <v>36</v>
      </c>
      <c r="B11" s="22"/>
      <c r="C11" s="13"/>
      <c r="D11" s="22" t="s">
        <v>57</v>
      </c>
      <c r="E11" s="27" t="s">
        <v>69</v>
      </c>
      <c r="F11" s="27" t="s">
        <v>77</v>
      </c>
      <c r="G11" s="23">
        <v>24</v>
      </c>
      <c r="H11" s="23">
        <v>4</v>
      </c>
      <c r="I11" s="23">
        <v>1975</v>
      </c>
      <c r="J11" s="78">
        <f t="shared" si="0"/>
        <v>27508</v>
      </c>
      <c r="K11" s="45" t="s">
        <v>13</v>
      </c>
      <c r="L11" s="27"/>
      <c r="M11" s="13"/>
      <c r="N11" s="84" t="s">
        <v>223</v>
      </c>
    </row>
    <row r="12" spans="1:14" s="11" customFormat="1" ht="12.6" customHeight="1">
      <c r="A12" s="29" t="s">
        <v>36</v>
      </c>
      <c r="B12" s="24"/>
      <c r="C12" s="25"/>
      <c r="D12" s="24" t="s">
        <v>64</v>
      </c>
      <c r="E12" s="28" t="s">
        <v>77</v>
      </c>
      <c r="F12" s="28" t="s">
        <v>69</v>
      </c>
      <c r="G12" s="26">
        <v>24</v>
      </c>
      <c r="H12" s="26">
        <v>4</v>
      </c>
      <c r="I12" s="26">
        <v>1975</v>
      </c>
      <c r="J12" s="79">
        <f t="shared" si="0"/>
        <v>27508</v>
      </c>
      <c r="K12" s="48" t="s">
        <v>13</v>
      </c>
      <c r="L12" s="28"/>
      <c r="M12" s="25"/>
      <c r="N12" s="85" t="s">
        <v>224</v>
      </c>
    </row>
    <row r="13" spans="1:14" s="11" customFormat="1" ht="12.6" customHeight="1">
      <c r="A13" s="16" t="s">
        <v>36</v>
      </c>
      <c r="B13" s="22"/>
      <c r="C13" s="13"/>
      <c r="D13" s="22" t="s">
        <v>143</v>
      </c>
      <c r="E13" s="27" t="s">
        <v>138</v>
      </c>
      <c r="F13" s="27" t="s">
        <v>72</v>
      </c>
      <c r="G13" s="23">
        <v>18</v>
      </c>
      <c r="H13" s="23">
        <v>4</v>
      </c>
      <c r="I13" s="23">
        <v>1976</v>
      </c>
      <c r="J13" s="78">
        <f t="shared" si="0"/>
        <v>27868</v>
      </c>
      <c r="K13" s="45" t="s">
        <v>131</v>
      </c>
      <c r="L13" s="27" t="s">
        <v>43</v>
      </c>
      <c r="M13" s="13"/>
      <c r="N13" s="84" t="s">
        <v>225</v>
      </c>
    </row>
    <row r="14" spans="1:14" s="11" customFormat="1" ht="12.6" customHeight="1">
      <c r="A14" s="29" t="s">
        <v>36</v>
      </c>
      <c r="B14" s="24"/>
      <c r="C14" s="25"/>
      <c r="D14" s="24" t="s">
        <v>23</v>
      </c>
      <c r="E14" s="28" t="s">
        <v>72</v>
      </c>
      <c r="F14" s="28" t="s">
        <v>138</v>
      </c>
      <c r="G14" s="26">
        <v>18</v>
      </c>
      <c r="H14" s="26">
        <v>4</v>
      </c>
      <c r="I14" s="26">
        <v>1976</v>
      </c>
      <c r="J14" s="79">
        <f t="shared" si="0"/>
        <v>27868</v>
      </c>
      <c r="K14" s="48" t="s">
        <v>131</v>
      </c>
      <c r="L14" s="28" t="s">
        <v>43</v>
      </c>
      <c r="M14" s="25"/>
      <c r="N14" s="85" t="s">
        <v>226</v>
      </c>
    </row>
    <row r="15" spans="1:14" s="11" customFormat="1" ht="12.6" customHeight="1">
      <c r="A15" s="16" t="s">
        <v>36</v>
      </c>
      <c r="B15" s="22"/>
      <c r="C15" s="13"/>
      <c r="D15" s="22" t="s">
        <v>57</v>
      </c>
      <c r="E15" s="27" t="s">
        <v>69</v>
      </c>
      <c r="F15" s="27" t="s">
        <v>138</v>
      </c>
      <c r="G15" s="23">
        <v>28</v>
      </c>
      <c r="H15" s="23">
        <v>4</v>
      </c>
      <c r="I15" s="23">
        <v>1976</v>
      </c>
      <c r="J15" s="78">
        <f t="shared" si="0"/>
        <v>27878</v>
      </c>
      <c r="K15" s="45" t="s">
        <v>131</v>
      </c>
      <c r="L15" s="27"/>
      <c r="M15" s="13"/>
      <c r="N15" s="84" t="s">
        <v>227</v>
      </c>
    </row>
    <row r="16" spans="1:14" s="11" customFormat="1" ht="12.6" customHeight="1">
      <c r="A16" s="29" t="s">
        <v>36</v>
      </c>
      <c r="B16" s="24"/>
      <c r="C16" s="25"/>
      <c r="D16" s="24" t="s">
        <v>143</v>
      </c>
      <c r="E16" s="28" t="s">
        <v>138</v>
      </c>
      <c r="F16" s="28" t="s">
        <v>69</v>
      </c>
      <c r="G16" s="26">
        <v>28</v>
      </c>
      <c r="H16" s="26">
        <v>4</v>
      </c>
      <c r="I16" s="26">
        <v>1976</v>
      </c>
      <c r="J16" s="79">
        <f t="shared" si="0"/>
        <v>27878</v>
      </c>
      <c r="K16" s="48" t="s">
        <v>131</v>
      </c>
      <c r="L16" s="28"/>
      <c r="M16" s="25"/>
      <c r="N16" s="85" t="s">
        <v>228</v>
      </c>
    </row>
    <row r="17" spans="1:14" s="11" customFormat="1" ht="12.6" customHeight="1">
      <c r="A17" s="16" t="s">
        <v>36</v>
      </c>
      <c r="B17" s="22"/>
      <c r="C17" s="13"/>
      <c r="D17" s="22" t="s">
        <v>62</v>
      </c>
      <c r="E17" s="27" t="s">
        <v>73</v>
      </c>
      <c r="F17" s="27" t="s">
        <v>27</v>
      </c>
      <c r="G17" s="23">
        <v>24</v>
      </c>
      <c r="H17" s="23">
        <v>4</v>
      </c>
      <c r="I17" s="23">
        <v>1977</v>
      </c>
      <c r="J17" s="78">
        <f t="shared" si="0"/>
        <v>28239</v>
      </c>
      <c r="K17" s="45" t="s">
        <v>132</v>
      </c>
      <c r="L17" s="27"/>
      <c r="M17" s="13"/>
      <c r="N17" s="84" t="s">
        <v>229</v>
      </c>
    </row>
    <row r="18" spans="1:14" s="11" customFormat="1" ht="12.6" customHeight="1">
      <c r="A18" s="29" t="s">
        <v>36</v>
      </c>
      <c r="B18" s="24"/>
      <c r="C18" s="25"/>
      <c r="D18" s="24" t="s">
        <v>18</v>
      </c>
      <c r="E18" s="28" t="s">
        <v>27</v>
      </c>
      <c r="F18" s="28" t="s">
        <v>73</v>
      </c>
      <c r="G18" s="26">
        <v>24</v>
      </c>
      <c r="H18" s="26">
        <v>4</v>
      </c>
      <c r="I18" s="26">
        <v>1977</v>
      </c>
      <c r="J18" s="79">
        <f t="shared" ref="J18:J26" si="1">DATE(I18,H18,G18)</f>
        <v>28239</v>
      </c>
      <c r="K18" s="48" t="s">
        <v>132</v>
      </c>
      <c r="L18" s="28"/>
      <c r="M18" s="25"/>
      <c r="N18" s="85" t="s">
        <v>230</v>
      </c>
    </row>
    <row r="19" spans="1:14" s="11" customFormat="1" ht="12.6" customHeight="1">
      <c r="A19" s="16" t="s">
        <v>36</v>
      </c>
      <c r="B19" s="22"/>
      <c r="C19" s="13"/>
      <c r="D19" s="22" t="s">
        <v>67</v>
      </c>
      <c r="E19" s="27" t="s">
        <v>26</v>
      </c>
      <c r="F19" s="27" t="s">
        <v>139</v>
      </c>
      <c r="G19" s="23">
        <v>3</v>
      </c>
      <c r="H19" s="23">
        <v>4</v>
      </c>
      <c r="I19" s="23">
        <v>1981</v>
      </c>
      <c r="J19" s="78">
        <f t="shared" si="1"/>
        <v>29679</v>
      </c>
      <c r="K19" s="45" t="s">
        <v>141</v>
      </c>
      <c r="L19" s="27" t="s">
        <v>43</v>
      </c>
      <c r="M19" s="13"/>
      <c r="N19" s="84" t="s">
        <v>231</v>
      </c>
    </row>
    <row r="20" spans="1:14" s="11" customFormat="1" ht="12.6" customHeight="1">
      <c r="A20" s="29" t="s">
        <v>36</v>
      </c>
      <c r="B20" s="24"/>
      <c r="C20" s="25"/>
      <c r="D20" s="24" t="s">
        <v>59</v>
      </c>
      <c r="E20" s="28" t="s">
        <v>139</v>
      </c>
      <c r="F20" s="28" t="s">
        <v>26</v>
      </c>
      <c r="G20" s="26">
        <v>3</v>
      </c>
      <c r="H20" s="26">
        <v>4</v>
      </c>
      <c r="I20" s="26">
        <v>1981</v>
      </c>
      <c r="J20" s="79">
        <f t="shared" si="1"/>
        <v>29679</v>
      </c>
      <c r="K20" s="48" t="s">
        <v>141</v>
      </c>
      <c r="L20" s="28" t="s">
        <v>43</v>
      </c>
      <c r="M20" s="25"/>
      <c r="N20" s="85" t="s">
        <v>232</v>
      </c>
    </row>
    <row r="21" spans="1:14" s="11" customFormat="1" ht="12.6" customHeight="1">
      <c r="A21" s="16" t="s">
        <v>36</v>
      </c>
      <c r="B21" s="22"/>
      <c r="C21" s="13"/>
      <c r="D21" s="22" t="s">
        <v>22</v>
      </c>
      <c r="E21" s="27" t="s">
        <v>76</v>
      </c>
      <c r="F21" s="27" t="s">
        <v>27</v>
      </c>
      <c r="G21" s="23">
        <v>25</v>
      </c>
      <c r="H21" s="23">
        <v>4</v>
      </c>
      <c r="I21" s="23">
        <v>1991</v>
      </c>
      <c r="J21" s="78">
        <f t="shared" si="1"/>
        <v>33353</v>
      </c>
      <c r="K21" s="45" t="s">
        <v>54</v>
      </c>
      <c r="L21" s="27"/>
      <c r="M21" s="13"/>
      <c r="N21" s="84" t="s">
        <v>233</v>
      </c>
    </row>
    <row r="22" spans="1:14" s="11" customFormat="1" ht="12.6" customHeight="1">
      <c r="A22" s="29" t="s">
        <v>36</v>
      </c>
      <c r="B22" s="24"/>
      <c r="C22" s="25"/>
      <c r="D22" s="24" t="s">
        <v>18</v>
      </c>
      <c r="E22" s="28" t="s">
        <v>27</v>
      </c>
      <c r="F22" s="28" t="s">
        <v>76</v>
      </c>
      <c r="G22" s="26">
        <v>25</v>
      </c>
      <c r="H22" s="26">
        <v>4</v>
      </c>
      <c r="I22" s="26">
        <v>1991</v>
      </c>
      <c r="J22" s="79">
        <f t="shared" si="1"/>
        <v>33353</v>
      </c>
      <c r="K22" s="48" t="s">
        <v>54</v>
      </c>
      <c r="L22" s="28"/>
      <c r="M22" s="25"/>
      <c r="N22" s="85" t="s">
        <v>234</v>
      </c>
    </row>
    <row r="23" spans="1:14" s="11" customFormat="1" ht="12.6" customHeight="1">
      <c r="A23" s="16" t="s">
        <v>36</v>
      </c>
      <c r="B23" s="22"/>
      <c r="C23" s="13"/>
      <c r="D23" s="22" t="s">
        <v>18</v>
      </c>
      <c r="E23" s="27" t="s">
        <v>27</v>
      </c>
      <c r="F23" s="27" t="s">
        <v>73</v>
      </c>
      <c r="G23" s="23">
        <v>14</v>
      </c>
      <c r="H23" s="23">
        <v>5</v>
      </c>
      <c r="I23" s="23">
        <v>1991</v>
      </c>
      <c r="J23" s="78">
        <f t="shared" si="1"/>
        <v>33372</v>
      </c>
      <c r="K23" s="45" t="s">
        <v>54</v>
      </c>
      <c r="L23" s="27" t="s">
        <v>43</v>
      </c>
      <c r="M23" s="13"/>
      <c r="N23" s="84" t="s">
        <v>235</v>
      </c>
    </row>
    <row r="24" spans="1:14" s="11" customFormat="1" ht="12.6" customHeight="1">
      <c r="A24" s="29" t="s">
        <v>36</v>
      </c>
      <c r="B24" s="24"/>
      <c r="C24" s="25"/>
      <c r="D24" s="24" t="s">
        <v>62</v>
      </c>
      <c r="E24" s="28" t="s">
        <v>73</v>
      </c>
      <c r="F24" s="28" t="s">
        <v>27</v>
      </c>
      <c r="G24" s="26">
        <v>14</v>
      </c>
      <c r="H24" s="26">
        <v>5</v>
      </c>
      <c r="I24" s="26">
        <v>1991</v>
      </c>
      <c r="J24" s="79">
        <f t="shared" si="1"/>
        <v>33372</v>
      </c>
      <c r="K24" s="48" t="s">
        <v>54</v>
      </c>
      <c r="L24" s="28" t="s">
        <v>43</v>
      </c>
      <c r="M24" s="25"/>
      <c r="N24" s="85" t="s">
        <v>236</v>
      </c>
    </row>
    <row r="25" spans="1:14" s="11" customFormat="1" ht="12.6" customHeight="1">
      <c r="A25" s="16" t="s">
        <v>36</v>
      </c>
      <c r="B25" s="22"/>
      <c r="C25" s="13"/>
      <c r="D25" s="22" t="s">
        <v>23</v>
      </c>
      <c r="E25" s="27" t="s">
        <v>72</v>
      </c>
      <c r="F25" s="27" t="s">
        <v>127</v>
      </c>
      <c r="G25" s="23">
        <v>18</v>
      </c>
      <c r="H25" s="23">
        <v>4</v>
      </c>
      <c r="I25" s="23">
        <v>2019</v>
      </c>
      <c r="J25" s="78">
        <f t="shared" si="1"/>
        <v>43573</v>
      </c>
      <c r="K25" s="45" t="s">
        <v>115</v>
      </c>
      <c r="L25" s="27"/>
      <c r="M25" s="13"/>
      <c r="N25" s="84" t="s">
        <v>237</v>
      </c>
    </row>
    <row r="26" spans="1:14" s="11" customFormat="1" ht="12.6" customHeight="1">
      <c r="A26" s="16" t="s">
        <v>36</v>
      </c>
      <c r="B26" s="22"/>
      <c r="C26" s="13"/>
      <c r="D26" s="22" t="s">
        <v>66</v>
      </c>
      <c r="E26" s="27" t="s">
        <v>127</v>
      </c>
      <c r="F26" s="27" t="s">
        <v>72</v>
      </c>
      <c r="G26" s="23">
        <v>18</v>
      </c>
      <c r="H26" s="23">
        <v>4</v>
      </c>
      <c r="I26" s="23">
        <v>2019</v>
      </c>
      <c r="J26" s="78">
        <f t="shared" si="1"/>
        <v>43573</v>
      </c>
      <c r="K26" s="45" t="s">
        <v>115</v>
      </c>
      <c r="L26" s="27"/>
      <c r="M26" s="13"/>
      <c r="N26" s="84" t="s">
        <v>238</v>
      </c>
    </row>
    <row r="27" spans="1:14" ht="12.6" customHeight="1">
      <c r="A27" s="31"/>
      <c r="B27" s="31"/>
      <c r="C27" s="32"/>
      <c r="D27" s="32"/>
      <c r="E27" s="32"/>
      <c r="F27" s="32"/>
      <c r="G27" s="32"/>
      <c r="H27" s="32"/>
      <c r="I27" s="32"/>
      <c r="J27" s="31"/>
      <c r="K27" s="32"/>
      <c r="L27" s="31"/>
      <c r="M27" s="32"/>
      <c r="N27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7"/>
  <sheetViews>
    <sheetView workbookViewId="0">
      <selection activeCell="N9" sqref="N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42578125" style="1" customWidth="1"/>
    <col min="15" max="16384" width="9.140625" style="1"/>
  </cols>
  <sheetData>
    <row r="1" spans="1:14" ht="15" customHeight="1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7" t="s">
        <v>38</v>
      </c>
      <c r="B5" s="22"/>
      <c r="C5" s="27"/>
      <c r="D5" s="22" t="s">
        <v>66</v>
      </c>
      <c r="E5" s="27" t="s">
        <v>85</v>
      </c>
      <c r="F5" s="27" t="s">
        <v>39</v>
      </c>
      <c r="G5" s="27">
        <v>1</v>
      </c>
      <c r="H5" s="27">
        <v>5</v>
      </c>
      <c r="I5" s="27">
        <v>1972</v>
      </c>
      <c r="J5" s="66">
        <f>DATE(I5,H5,G5)</f>
        <v>26420</v>
      </c>
      <c r="K5" s="45" t="s">
        <v>50</v>
      </c>
      <c r="L5" s="27"/>
      <c r="M5" s="27"/>
      <c r="N5" s="84" t="s">
        <v>186</v>
      </c>
    </row>
    <row r="6" spans="1:14" s="11" customFormat="1" ht="12.6" customHeight="1">
      <c r="A6" s="17" t="s">
        <v>38</v>
      </c>
      <c r="B6" s="22"/>
      <c r="C6" s="27"/>
      <c r="D6" s="40" t="s">
        <v>97</v>
      </c>
      <c r="E6" s="27" t="s">
        <v>39</v>
      </c>
      <c r="F6" s="27" t="s">
        <v>85</v>
      </c>
      <c r="G6" s="27">
        <v>1</v>
      </c>
      <c r="H6" s="27">
        <v>5</v>
      </c>
      <c r="I6" s="27">
        <v>1972</v>
      </c>
      <c r="J6" s="66">
        <f>DATE(I6,H6,G6)</f>
        <v>26420</v>
      </c>
      <c r="K6" s="45" t="s">
        <v>50</v>
      </c>
      <c r="L6" s="27"/>
      <c r="M6" s="27"/>
      <c r="N6" s="84" t="s">
        <v>220</v>
      </c>
    </row>
    <row r="7" spans="1:14" ht="12.6" customHeight="1">
      <c r="A7" s="31"/>
      <c r="B7" s="31"/>
      <c r="C7" s="32"/>
      <c r="D7" s="32"/>
      <c r="E7" s="32"/>
      <c r="F7" s="32"/>
      <c r="G7" s="32"/>
      <c r="H7" s="32"/>
      <c r="I7" s="32"/>
      <c r="J7" s="31"/>
      <c r="K7" s="32"/>
      <c r="L7" s="31"/>
      <c r="M7" s="32"/>
      <c r="N7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7"/>
  <sheetViews>
    <sheetView workbookViewId="0">
      <selection activeCell="K13" sqref="K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42578125" style="1" customWidth="1"/>
    <col min="15" max="16384" width="9.140625" style="1"/>
  </cols>
  <sheetData>
    <row r="1" spans="1:14" ht="15" customHeight="1">
      <c r="A1" s="89" t="s">
        <v>144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73" t="s">
        <v>15</v>
      </c>
      <c r="N3" s="86" t="s">
        <v>100</v>
      </c>
    </row>
    <row r="4" spans="1:14" s="10" customFormat="1" ht="12.75" customHeight="1">
      <c r="A4" s="6"/>
      <c r="B4" s="6"/>
      <c r="C4" s="74"/>
      <c r="D4" s="74"/>
      <c r="E4" s="74"/>
      <c r="F4" s="74"/>
      <c r="G4" s="8"/>
      <c r="H4" s="8"/>
      <c r="I4" s="8"/>
      <c r="J4" s="9"/>
      <c r="K4" s="8"/>
      <c r="L4" s="6"/>
      <c r="M4" s="74"/>
      <c r="N4" s="87"/>
    </row>
    <row r="5" spans="1:14" s="11" customFormat="1" ht="12.6" customHeight="1">
      <c r="A5" s="17" t="s">
        <v>38</v>
      </c>
      <c r="B5" s="22"/>
      <c r="C5" s="13"/>
      <c r="D5" s="41" t="s">
        <v>65</v>
      </c>
      <c r="E5" s="27" t="s">
        <v>28</v>
      </c>
      <c r="F5" s="27" t="s">
        <v>76</v>
      </c>
      <c r="G5" s="23">
        <v>14</v>
      </c>
      <c r="H5" s="23">
        <v>4</v>
      </c>
      <c r="I5" s="23">
        <v>1975</v>
      </c>
      <c r="J5" s="66">
        <f>DATE(I5,H5,G5)</f>
        <v>27498</v>
      </c>
      <c r="K5" s="23" t="s">
        <v>13</v>
      </c>
      <c r="L5" s="22"/>
      <c r="M5" s="13"/>
      <c r="N5" s="84" t="s">
        <v>239</v>
      </c>
    </row>
    <row r="6" spans="1:14" s="11" customFormat="1" ht="12.6" customHeight="1">
      <c r="A6" s="17" t="s">
        <v>38</v>
      </c>
      <c r="B6" s="22"/>
      <c r="C6" s="13"/>
      <c r="D6" s="41" t="s">
        <v>22</v>
      </c>
      <c r="E6" s="27" t="s">
        <v>76</v>
      </c>
      <c r="F6" s="27" t="s">
        <v>28</v>
      </c>
      <c r="G6" s="23">
        <v>14</v>
      </c>
      <c r="H6" s="23">
        <v>4</v>
      </c>
      <c r="I6" s="23">
        <v>1975</v>
      </c>
      <c r="J6" s="66">
        <f>DATE(I6,H6,G6)</f>
        <v>27498</v>
      </c>
      <c r="K6" s="23" t="s">
        <v>13</v>
      </c>
      <c r="L6" s="22"/>
      <c r="M6" s="13"/>
      <c r="N6" s="84" t="s">
        <v>240</v>
      </c>
    </row>
    <row r="7" spans="1:14" ht="12.6" customHeight="1">
      <c r="A7" s="31"/>
      <c r="B7" s="31"/>
      <c r="C7" s="32"/>
      <c r="D7" s="32"/>
      <c r="E7" s="32"/>
      <c r="F7" s="32"/>
      <c r="G7" s="32"/>
      <c r="H7" s="32"/>
      <c r="I7" s="32"/>
      <c r="J7" s="31"/>
      <c r="K7" s="32"/>
      <c r="L7" s="31"/>
      <c r="M7" s="32"/>
      <c r="N7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65"/>
  <sheetViews>
    <sheetView workbookViewId="0">
      <selection activeCell="N12" sqref="N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9" t="s">
        <v>108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54"/>
      <c r="C5" s="2"/>
      <c r="D5" s="52" t="s">
        <v>57</v>
      </c>
      <c r="E5" s="53" t="s">
        <v>69</v>
      </c>
      <c r="F5" s="50" t="s">
        <v>71</v>
      </c>
      <c r="G5" s="45">
        <v>10</v>
      </c>
      <c r="H5" s="45">
        <v>4</v>
      </c>
      <c r="I5" s="45">
        <v>1963</v>
      </c>
      <c r="J5" s="66">
        <f t="shared" ref="J5:J40" si="0">DATE(I5,H5,G5)</f>
        <v>23111</v>
      </c>
      <c r="K5" s="45" t="s">
        <v>8</v>
      </c>
      <c r="L5" s="2"/>
      <c r="M5" s="2"/>
      <c r="N5" s="84" t="s">
        <v>241</v>
      </c>
    </row>
    <row r="6" spans="1:14" s="11" customFormat="1" ht="12.6" customHeight="1">
      <c r="A6" s="29" t="s">
        <v>36</v>
      </c>
      <c r="B6" s="47"/>
      <c r="C6" s="49"/>
      <c r="D6" s="46" t="s">
        <v>59</v>
      </c>
      <c r="E6" s="49" t="s">
        <v>71</v>
      </c>
      <c r="F6" s="51" t="s">
        <v>69</v>
      </c>
      <c r="G6" s="48">
        <v>10</v>
      </c>
      <c r="H6" s="48">
        <v>4</v>
      </c>
      <c r="I6" s="48">
        <v>1963</v>
      </c>
      <c r="J6" s="67">
        <f t="shared" si="0"/>
        <v>23111</v>
      </c>
      <c r="K6" s="48" t="s">
        <v>8</v>
      </c>
      <c r="L6" s="49"/>
      <c r="M6" s="49"/>
      <c r="N6" s="85" t="s">
        <v>242</v>
      </c>
    </row>
    <row r="7" spans="1:14" s="11" customFormat="1" ht="12.6" customHeight="1">
      <c r="A7" s="16" t="s">
        <v>36</v>
      </c>
      <c r="B7" s="54"/>
      <c r="C7" s="2"/>
      <c r="D7" s="52" t="s">
        <v>57</v>
      </c>
      <c r="E7" s="53" t="s">
        <v>69</v>
      </c>
      <c r="F7" s="50" t="s">
        <v>73</v>
      </c>
      <c r="G7" s="45">
        <v>25</v>
      </c>
      <c r="H7" s="45">
        <v>4</v>
      </c>
      <c r="I7" s="45">
        <v>1969</v>
      </c>
      <c r="J7" s="66">
        <f t="shared" si="0"/>
        <v>25318</v>
      </c>
      <c r="K7" s="45" t="s">
        <v>48</v>
      </c>
      <c r="L7" s="2"/>
      <c r="M7" s="2"/>
      <c r="N7" s="84" t="s">
        <v>288</v>
      </c>
    </row>
    <row r="8" spans="1:14" s="11" customFormat="1" ht="12.6" customHeight="1">
      <c r="A8" s="29" t="s">
        <v>36</v>
      </c>
      <c r="B8" s="47"/>
      <c r="C8" s="49"/>
      <c r="D8" s="46" t="s">
        <v>62</v>
      </c>
      <c r="E8" s="49" t="s">
        <v>73</v>
      </c>
      <c r="F8" s="51" t="s">
        <v>69</v>
      </c>
      <c r="G8" s="48">
        <v>25</v>
      </c>
      <c r="H8" s="48">
        <v>4</v>
      </c>
      <c r="I8" s="48">
        <v>1969</v>
      </c>
      <c r="J8" s="67">
        <f t="shared" si="0"/>
        <v>25318</v>
      </c>
      <c r="K8" s="48" t="s">
        <v>48</v>
      </c>
      <c r="L8" s="49"/>
      <c r="M8" s="49"/>
      <c r="N8" s="85" t="s">
        <v>289</v>
      </c>
    </row>
    <row r="9" spans="1:14" s="11" customFormat="1" ht="12.6" customHeight="1">
      <c r="A9" s="17" t="s">
        <v>38</v>
      </c>
      <c r="B9" s="54"/>
      <c r="D9" s="11" t="s">
        <v>116</v>
      </c>
      <c r="E9" s="53" t="s">
        <v>20</v>
      </c>
      <c r="F9" s="50" t="s">
        <v>80</v>
      </c>
      <c r="G9" s="45">
        <v>19</v>
      </c>
      <c r="H9" s="45">
        <v>4</v>
      </c>
      <c r="I9" s="45">
        <v>1970</v>
      </c>
      <c r="J9" s="65">
        <f>DATE(I9,H9,G9)</f>
        <v>25677</v>
      </c>
      <c r="K9" s="45" t="s">
        <v>49</v>
      </c>
      <c r="L9" s="2"/>
      <c r="M9" s="2"/>
      <c r="N9" s="84" t="s">
        <v>244</v>
      </c>
    </row>
    <row r="10" spans="1:14" s="11" customFormat="1" ht="12.6" customHeight="1">
      <c r="A10" s="30" t="s">
        <v>38</v>
      </c>
      <c r="B10" s="47"/>
      <c r="C10" s="47"/>
      <c r="D10" s="36" t="s">
        <v>97</v>
      </c>
      <c r="E10" s="49" t="s">
        <v>80</v>
      </c>
      <c r="F10" s="51" t="s">
        <v>20</v>
      </c>
      <c r="G10" s="48">
        <v>19</v>
      </c>
      <c r="H10" s="48">
        <v>4</v>
      </c>
      <c r="I10" s="48">
        <v>1970</v>
      </c>
      <c r="J10" s="67">
        <f>DATE(I10,H10,G10)</f>
        <v>25677</v>
      </c>
      <c r="K10" s="48" t="s">
        <v>49</v>
      </c>
      <c r="L10" s="49"/>
      <c r="M10" s="49"/>
      <c r="N10" s="85" t="s">
        <v>245</v>
      </c>
    </row>
    <row r="11" spans="1:14" s="11" customFormat="1" ht="12.6" customHeight="1">
      <c r="A11" s="17" t="s">
        <v>38</v>
      </c>
      <c r="B11" s="54"/>
      <c r="D11" s="40" t="s">
        <v>97</v>
      </c>
      <c r="E11" s="53" t="s">
        <v>80</v>
      </c>
      <c r="F11" s="50" t="s">
        <v>20</v>
      </c>
      <c r="G11" s="45">
        <v>28</v>
      </c>
      <c r="H11" s="45">
        <v>4</v>
      </c>
      <c r="I11" s="45">
        <v>1970</v>
      </c>
      <c r="J11" s="65">
        <v>25686</v>
      </c>
      <c r="K11" s="45" t="s">
        <v>49</v>
      </c>
      <c r="L11" s="2"/>
      <c r="M11" s="2"/>
      <c r="N11" s="84" t="s">
        <v>246</v>
      </c>
    </row>
    <row r="12" spans="1:14" s="11" customFormat="1" ht="12.6" customHeight="1">
      <c r="A12" s="30" t="s">
        <v>38</v>
      </c>
      <c r="B12" s="47"/>
      <c r="C12" s="47"/>
      <c r="D12" s="47" t="s">
        <v>116</v>
      </c>
      <c r="E12" s="49" t="s">
        <v>20</v>
      </c>
      <c r="F12" s="51" t="s">
        <v>80</v>
      </c>
      <c r="G12" s="48">
        <v>28</v>
      </c>
      <c r="H12" s="48">
        <v>4</v>
      </c>
      <c r="I12" s="48">
        <v>1970</v>
      </c>
      <c r="J12" s="67">
        <v>25686</v>
      </c>
      <c r="K12" s="48" t="s">
        <v>49</v>
      </c>
      <c r="L12" s="49"/>
      <c r="M12" s="49"/>
      <c r="N12" s="85" t="s">
        <v>247</v>
      </c>
    </row>
    <row r="13" spans="1:14" s="11" customFormat="1" ht="12.6" customHeight="1">
      <c r="A13" s="17" t="s">
        <v>38</v>
      </c>
      <c r="B13" s="54"/>
      <c r="D13" s="40" t="s">
        <v>37</v>
      </c>
      <c r="E13" s="53" t="s">
        <v>40</v>
      </c>
      <c r="F13" s="50" t="s">
        <v>79</v>
      </c>
      <c r="G13" s="45">
        <v>5</v>
      </c>
      <c r="H13" s="45">
        <v>5</v>
      </c>
      <c r="I13" s="45">
        <v>1971</v>
      </c>
      <c r="J13" s="65">
        <f>DATE(I13,H13,G13)</f>
        <v>26058</v>
      </c>
      <c r="K13" s="45" t="s">
        <v>12</v>
      </c>
      <c r="L13" s="2"/>
      <c r="M13" s="2"/>
      <c r="N13" s="84" t="s">
        <v>290</v>
      </c>
    </row>
    <row r="14" spans="1:14" s="11" customFormat="1" ht="12.6" customHeight="1">
      <c r="A14" s="30" t="s">
        <v>38</v>
      </c>
      <c r="B14" s="47"/>
      <c r="C14" s="47"/>
      <c r="D14" s="36" t="s">
        <v>84</v>
      </c>
      <c r="E14" s="49" t="s">
        <v>79</v>
      </c>
      <c r="F14" s="51" t="s">
        <v>40</v>
      </c>
      <c r="G14" s="48">
        <v>5</v>
      </c>
      <c r="H14" s="48">
        <v>5</v>
      </c>
      <c r="I14" s="48">
        <v>1971</v>
      </c>
      <c r="J14" s="67">
        <f>DATE(I14,H14,G14)</f>
        <v>26058</v>
      </c>
      <c r="K14" s="48" t="s">
        <v>12</v>
      </c>
      <c r="L14" s="49"/>
      <c r="M14" s="49"/>
      <c r="N14" s="85" t="s">
        <v>291</v>
      </c>
    </row>
    <row r="15" spans="1:14" s="11" customFormat="1" ht="12.6" customHeight="1">
      <c r="A15" s="16" t="s">
        <v>36</v>
      </c>
      <c r="B15" s="54"/>
      <c r="C15" s="2"/>
      <c r="D15" s="52" t="s">
        <v>57</v>
      </c>
      <c r="E15" s="53" t="s">
        <v>69</v>
      </c>
      <c r="F15" s="50" t="s">
        <v>74</v>
      </c>
      <c r="G15" s="45">
        <v>31</v>
      </c>
      <c r="H15" s="45">
        <v>3</v>
      </c>
      <c r="I15" s="45">
        <v>1972</v>
      </c>
      <c r="J15" s="66">
        <f t="shared" si="0"/>
        <v>26389</v>
      </c>
      <c r="K15" s="45" t="s">
        <v>50</v>
      </c>
      <c r="L15" s="2"/>
      <c r="M15" s="2"/>
      <c r="N15" s="84" t="s">
        <v>243</v>
      </c>
    </row>
    <row r="16" spans="1:14" s="11" customFormat="1" ht="12.6" customHeight="1">
      <c r="A16" s="29" t="s">
        <v>36</v>
      </c>
      <c r="B16" s="47"/>
      <c r="C16" s="49"/>
      <c r="D16" s="46" t="s">
        <v>33</v>
      </c>
      <c r="E16" s="49" t="s">
        <v>74</v>
      </c>
      <c r="F16" s="51" t="s">
        <v>69</v>
      </c>
      <c r="G16" s="48">
        <v>31</v>
      </c>
      <c r="H16" s="48">
        <v>3</v>
      </c>
      <c r="I16" s="48">
        <v>1972</v>
      </c>
      <c r="J16" s="67">
        <f t="shared" si="0"/>
        <v>26389</v>
      </c>
      <c r="K16" s="48" t="s">
        <v>50</v>
      </c>
      <c r="L16" s="49"/>
      <c r="M16" s="49"/>
      <c r="N16" s="85" t="s">
        <v>248</v>
      </c>
    </row>
    <row r="17" spans="1:14" s="11" customFormat="1" ht="12.6" customHeight="1">
      <c r="A17" s="16" t="s">
        <v>36</v>
      </c>
      <c r="B17" s="54"/>
      <c r="C17" s="2"/>
      <c r="D17" s="52" t="s">
        <v>62</v>
      </c>
      <c r="E17" s="53" t="s">
        <v>73</v>
      </c>
      <c r="F17" s="50" t="s">
        <v>78</v>
      </c>
      <c r="G17" s="45">
        <v>12</v>
      </c>
      <c r="H17" s="45">
        <v>4</v>
      </c>
      <c r="I17" s="45">
        <v>1972</v>
      </c>
      <c r="J17" s="66">
        <f t="shared" si="0"/>
        <v>26401</v>
      </c>
      <c r="K17" s="45" t="s">
        <v>50</v>
      </c>
      <c r="L17" s="2"/>
      <c r="M17" s="2"/>
      <c r="N17" s="84" t="s">
        <v>249</v>
      </c>
    </row>
    <row r="18" spans="1:14" s="11" customFormat="1" ht="12.6" customHeight="1">
      <c r="A18" s="16" t="s">
        <v>36</v>
      </c>
      <c r="B18" s="47"/>
      <c r="C18" s="49"/>
      <c r="D18" s="46" t="s">
        <v>91</v>
      </c>
      <c r="E18" s="49" t="s">
        <v>78</v>
      </c>
      <c r="F18" s="51" t="s">
        <v>73</v>
      </c>
      <c r="G18" s="48">
        <v>12</v>
      </c>
      <c r="H18" s="48">
        <v>4</v>
      </c>
      <c r="I18" s="48">
        <v>1972</v>
      </c>
      <c r="J18" s="67">
        <f t="shared" si="0"/>
        <v>26401</v>
      </c>
      <c r="K18" s="48" t="s">
        <v>50</v>
      </c>
      <c r="L18" s="49"/>
      <c r="M18" s="49"/>
      <c r="N18" s="85" t="s">
        <v>250</v>
      </c>
    </row>
    <row r="19" spans="1:14" s="11" customFormat="1" ht="12.6" customHeight="1">
      <c r="A19" s="17" t="s">
        <v>38</v>
      </c>
      <c r="B19" s="54"/>
      <c r="D19" s="11" t="s">
        <v>22</v>
      </c>
      <c r="E19" s="53" t="s">
        <v>76</v>
      </c>
      <c r="F19" s="50" t="s">
        <v>28</v>
      </c>
      <c r="G19" s="45">
        <v>14</v>
      </c>
      <c r="H19" s="45">
        <v>4</v>
      </c>
      <c r="I19" s="45">
        <v>1975</v>
      </c>
      <c r="J19" s="65">
        <v>27498</v>
      </c>
      <c r="K19" s="45" t="s">
        <v>13</v>
      </c>
      <c r="L19" s="2"/>
      <c r="M19" s="2"/>
      <c r="N19" s="84" t="s">
        <v>251</v>
      </c>
    </row>
    <row r="20" spans="1:14" s="11" customFormat="1" ht="12.6" customHeight="1">
      <c r="A20" s="30" t="s">
        <v>38</v>
      </c>
      <c r="B20" s="47"/>
      <c r="C20" s="47"/>
      <c r="D20" s="47" t="s">
        <v>65</v>
      </c>
      <c r="E20" s="49" t="s">
        <v>28</v>
      </c>
      <c r="F20" s="51" t="s">
        <v>76</v>
      </c>
      <c r="G20" s="48">
        <v>14</v>
      </c>
      <c r="H20" s="48">
        <v>4</v>
      </c>
      <c r="I20" s="48">
        <v>1975</v>
      </c>
      <c r="J20" s="67">
        <v>27498</v>
      </c>
      <c r="K20" s="48" t="s">
        <v>13</v>
      </c>
      <c r="L20" s="49"/>
      <c r="M20" s="49"/>
      <c r="N20" s="85" t="s">
        <v>252</v>
      </c>
    </row>
    <row r="21" spans="1:14" s="11" customFormat="1" ht="12.6" customHeight="1">
      <c r="A21" s="16" t="s">
        <v>36</v>
      </c>
      <c r="B21" s="54"/>
      <c r="C21" s="2"/>
      <c r="D21" s="52" t="s">
        <v>58</v>
      </c>
      <c r="E21" s="53" t="s">
        <v>70</v>
      </c>
      <c r="F21" s="50" t="s">
        <v>21</v>
      </c>
      <c r="G21" s="45">
        <v>22</v>
      </c>
      <c r="H21" s="45">
        <v>4</v>
      </c>
      <c r="I21" s="45">
        <v>1984</v>
      </c>
      <c r="J21" s="66">
        <f t="shared" si="0"/>
        <v>30794</v>
      </c>
      <c r="K21" s="45" t="s">
        <v>51</v>
      </c>
      <c r="L21" s="2"/>
      <c r="M21" s="2"/>
      <c r="N21" s="84" t="s">
        <v>253</v>
      </c>
    </row>
    <row r="22" spans="1:14" s="11" customFormat="1" ht="12.6" customHeight="1">
      <c r="A22" s="29" t="s">
        <v>36</v>
      </c>
      <c r="B22" s="47"/>
      <c r="C22" s="49"/>
      <c r="D22" s="46" t="s">
        <v>68</v>
      </c>
      <c r="E22" s="49" t="s">
        <v>21</v>
      </c>
      <c r="F22" s="51" t="s">
        <v>70</v>
      </c>
      <c r="G22" s="48">
        <v>22</v>
      </c>
      <c r="H22" s="48">
        <v>4</v>
      </c>
      <c r="I22" s="48">
        <v>1984</v>
      </c>
      <c r="J22" s="67">
        <f t="shared" si="0"/>
        <v>30794</v>
      </c>
      <c r="K22" s="48" t="s">
        <v>51</v>
      </c>
      <c r="L22" s="49"/>
      <c r="M22" s="49"/>
      <c r="N22" s="85" t="s">
        <v>254</v>
      </c>
    </row>
    <row r="23" spans="1:14" s="11" customFormat="1" ht="12.6" customHeight="1">
      <c r="A23" s="16" t="s">
        <v>36</v>
      </c>
      <c r="B23" s="54"/>
      <c r="C23" s="2"/>
      <c r="D23" s="52" t="s">
        <v>62</v>
      </c>
      <c r="E23" s="53" t="s">
        <v>73</v>
      </c>
      <c r="F23" s="50" t="s">
        <v>27</v>
      </c>
      <c r="G23" s="45">
        <v>8</v>
      </c>
      <c r="H23" s="45">
        <v>5</v>
      </c>
      <c r="I23" s="45">
        <v>1991</v>
      </c>
      <c r="J23" s="66">
        <f t="shared" si="0"/>
        <v>33366</v>
      </c>
      <c r="K23" s="45" t="s">
        <v>54</v>
      </c>
      <c r="L23" s="2"/>
      <c r="M23" s="2"/>
      <c r="N23" s="84" t="s">
        <v>255</v>
      </c>
    </row>
    <row r="24" spans="1:14" s="11" customFormat="1" ht="12.6" customHeight="1">
      <c r="A24" s="29" t="s">
        <v>36</v>
      </c>
      <c r="B24" s="47"/>
      <c r="C24" s="49"/>
      <c r="D24" s="46" t="s">
        <v>18</v>
      </c>
      <c r="E24" s="49" t="s">
        <v>27</v>
      </c>
      <c r="F24" s="51" t="s">
        <v>73</v>
      </c>
      <c r="G24" s="48">
        <v>8</v>
      </c>
      <c r="H24" s="48">
        <v>5</v>
      </c>
      <c r="I24" s="48">
        <v>1991</v>
      </c>
      <c r="J24" s="67">
        <f t="shared" si="0"/>
        <v>33366</v>
      </c>
      <c r="K24" s="48" t="s">
        <v>54</v>
      </c>
      <c r="L24" s="49"/>
      <c r="M24" s="49"/>
      <c r="N24" s="85" t="s">
        <v>256</v>
      </c>
    </row>
    <row r="25" spans="1:14" s="11" customFormat="1" ht="12.6" customHeight="1">
      <c r="A25" s="16" t="s">
        <v>36</v>
      </c>
      <c r="B25" s="54"/>
      <c r="C25" s="2"/>
      <c r="D25" s="52" t="s">
        <v>63</v>
      </c>
      <c r="E25" s="53" t="s">
        <v>75</v>
      </c>
      <c r="F25" s="50" t="s">
        <v>29</v>
      </c>
      <c r="G25" s="45">
        <v>23</v>
      </c>
      <c r="H25" s="45">
        <v>4</v>
      </c>
      <c r="I25" s="45">
        <v>1992</v>
      </c>
      <c r="J25" s="66">
        <f t="shared" si="0"/>
        <v>33717</v>
      </c>
      <c r="K25" s="45" t="s">
        <v>55</v>
      </c>
      <c r="L25" s="2"/>
      <c r="M25" s="2"/>
      <c r="N25" s="84" t="s">
        <v>257</v>
      </c>
    </row>
    <row r="26" spans="1:14" s="11" customFormat="1" ht="12.6" customHeight="1">
      <c r="A26" s="29" t="s">
        <v>36</v>
      </c>
      <c r="B26" s="47"/>
      <c r="C26" s="49"/>
      <c r="D26" s="46" t="s">
        <v>66</v>
      </c>
      <c r="E26" s="49" t="s">
        <v>29</v>
      </c>
      <c r="F26" s="51" t="s">
        <v>75</v>
      </c>
      <c r="G26" s="48">
        <v>23</v>
      </c>
      <c r="H26" s="48">
        <v>4</v>
      </c>
      <c r="I26" s="48">
        <v>1992</v>
      </c>
      <c r="J26" s="67">
        <f t="shared" si="0"/>
        <v>33717</v>
      </c>
      <c r="K26" s="48" t="s">
        <v>55</v>
      </c>
      <c r="L26" s="49"/>
      <c r="M26" s="49"/>
      <c r="N26" s="85" t="s">
        <v>258</v>
      </c>
    </row>
    <row r="27" spans="1:14" s="11" customFormat="1" ht="12.6" customHeight="1">
      <c r="A27" s="16" t="s">
        <v>36</v>
      </c>
      <c r="B27" s="54"/>
      <c r="C27" s="2"/>
      <c r="D27" s="52" t="s">
        <v>30</v>
      </c>
      <c r="E27" s="53" t="s">
        <v>25</v>
      </c>
      <c r="F27" s="50" t="s">
        <v>19</v>
      </c>
      <c r="G27" s="45">
        <v>11</v>
      </c>
      <c r="H27" s="45">
        <v>6</v>
      </c>
      <c r="I27" s="45">
        <v>1993</v>
      </c>
      <c r="J27" s="65">
        <f t="shared" si="0"/>
        <v>34131</v>
      </c>
      <c r="K27" s="45" t="s">
        <v>56</v>
      </c>
      <c r="L27" s="2"/>
      <c r="M27" s="2"/>
      <c r="N27" s="84" t="s">
        <v>292</v>
      </c>
    </row>
    <row r="28" spans="1:14" s="11" customFormat="1" ht="12.6" customHeight="1">
      <c r="A28" s="29" t="s">
        <v>36</v>
      </c>
      <c r="B28" s="47"/>
      <c r="C28" s="49"/>
      <c r="D28" s="46" t="s">
        <v>60</v>
      </c>
      <c r="E28" s="49" t="s">
        <v>19</v>
      </c>
      <c r="F28" s="51" t="s">
        <v>25</v>
      </c>
      <c r="G28" s="48">
        <v>11</v>
      </c>
      <c r="H28" s="48">
        <v>6</v>
      </c>
      <c r="I28" s="48">
        <v>1993</v>
      </c>
      <c r="J28" s="67">
        <f t="shared" si="0"/>
        <v>34131</v>
      </c>
      <c r="K28" s="48" t="s">
        <v>56</v>
      </c>
      <c r="L28" s="49"/>
      <c r="M28" s="49"/>
      <c r="N28" s="85" t="s">
        <v>293</v>
      </c>
    </row>
    <row r="29" spans="1:14" s="11" customFormat="1" ht="12.6" customHeight="1">
      <c r="A29" s="16" t="s">
        <v>36</v>
      </c>
      <c r="B29" s="54"/>
      <c r="C29" s="2"/>
      <c r="D29" s="52" t="s">
        <v>23</v>
      </c>
      <c r="E29" s="53" t="s">
        <v>72</v>
      </c>
      <c r="F29" s="50" t="s">
        <v>28</v>
      </c>
      <c r="G29" s="50">
        <v>24</v>
      </c>
      <c r="H29" s="50">
        <v>4</v>
      </c>
      <c r="I29" s="50">
        <v>2001</v>
      </c>
      <c r="J29" s="65">
        <f t="shared" si="0"/>
        <v>37005</v>
      </c>
      <c r="K29" s="45" t="s">
        <v>92</v>
      </c>
      <c r="L29" s="2"/>
      <c r="M29" s="2"/>
      <c r="N29" s="84" t="s">
        <v>259</v>
      </c>
    </row>
    <row r="30" spans="1:14" s="11" customFormat="1" ht="12.6" customHeight="1">
      <c r="A30" s="29" t="s">
        <v>36</v>
      </c>
      <c r="B30" s="47"/>
      <c r="C30" s="49"/>
      <c r="D30" s="46" t="s">
        <v>65</v>
      </c>
      <c r="E30" s="49" t="s">
        <v>28</v>
      </c>
      <c r="F30" s="51" t="s">
        <v>72</v>
      </c>
      <c r="G30" s="51">
        <v>24</v>
      </c>
      <c r="H30" s="51">
        <v>4</v>
      </c>
      <c r="I30" s="51">
        <v>2001</v>
      </c>
      <c r="J30" s="67">
        <f t="shared" si="0"/>
        <v>37005</v>
      </c>
      <c r="K30" s="48" t="s">
        <v>92</v>
      </c>
      <c r="L30" s="49"/>
      <c r="M30" s="49"/>
      <c r="N30" s="85" t="s">
        <v>260</v>
      </c>
    </row>
    <row r="31" spans="1:14" s="11" customFormat="1" ht="12.6" customHeight="1">
      <c r="A31" s="16" t="s">
        <v>36</v>
      </c>
      <c r="B31" s="54"/>
      <c r="C31" s="2"/>
      <c r="D31" s="52" t="s">
        <v>23</v>
      </c>
      <c r="E31" s="53" t="s">
        <v>72</v>
      </c>
      <c r="F31" s="50" t="s">
        <v>78</v>
      </c>
      <c r="G31" s="50">
        <v>1</v>
      </c>
      <c r="H31" s="50">
        <v>6</v>
      </c>
      <c r="I31" s="50">
        <v>2001</v>
      </c>
      <c r="J31" s="65">
        <f>DATE(I31,H31,G31)</f>
        <v>37043</v>
      </c>
      <c r="K31" s="45" t="s">
        <v>92</v>
      </c>
      <c r="L31" s="2"/>
      <c r="M31" s="2"/>
      <c r="N31" s="84" t="s">
        <v>261</v>
      </c>
    </row>
    <row r="32" spans="1:14" s="11" customFormat="1" ht="12.6" customHeight="1">
      <c r="A32" s="29" t="s">
        <v>36</v>
      </c>
      <c r="B32" s="47"/>
      <c r="C32" s="49"/>
      <c r="D32" s="46" t="s">
        <v>91</v>
      </c>
      <c r="E32" s="49" t="s">
        <v>78</v>
      </c>
      <c r="F32" s="51" t="s">
        <v>72</v>
      </c>
      <c r="G32" s="51">
        <v>1</v>
      </c>
      <c r="H32" s="51">
        <v>6</v>
      </c>
      <c r="I32" s="51">
        <v>2001</v>
      </c>
      <c r="J32" s="67">
        <f>DATE(I32,H32,G32)</f>
        <v>37043</v>
      </c>
      <c r="K32" s="48" t="s">
        <v>92</v>
      </c>
      <c r="L32" s="49"/>
      <c r="M32" s="49"/>
      <c r="N32" s="85" t="s">
        <v>262</v>
      </c>
    </row>
    <row r="33" spans="1:14" s="11" customFormat="1" ht="12.6" customHeight="1">
      <c r="A33" s="16" t="s">
        <v>36</v>
      </c>
      <c r="B33" s="54"/>
      <c r="C33" s="2"/>
      <c r="D33" s="52" t="s">
        <v>23</v>
      </c>
      <c r="E33" s="53" t="s">
        <v>72</v>
      </c>
      <c r="F33" s="50" t="s">
        <v>73</v>
      </c>
      <c r="G33" s="50">
        <v>6</v>
      </c>
      <c r="H33" s="50">
        <v>6</v>
      </c>
      <c r="I33" s="50">
        <v>2001</v>
      </c>
      <c r="J33" s="65">
        <f t="shared" si="0"/>
        <v>37048</v>
      </c>
      <c r="K33" s="45" t="s">
        <v>92</v>
      </c>
      <c r="L33" s="2" t="s">
        <v>43</v>
      </c>
      <c r="M33" s="2"/>
      <c r="N33" s="84" t="s">
        <v>294</v>
      </c>
    </row>
    <row r="34" spans="1:14" s="11" customFormat="1" ht="12.6" customHeight="1">
      <c r="A34" s="29" t="s">
        <v>36</v>
      </c>
      <c r="B34" s="47"/>
      <c r="C34" s="49"/>
      <c r="D34" s="46" t="s">
        <v>62</v>
      </c>
      <c r="E34" s="49" t="s">
        <v>73</v>
      </c>
      <c r="F34" s="51" t="s">
        <v>72</v>
      </c>
      <c r="G34" s="51">
        <v>6</v>
      </c>
      <c r="H34" s="51">
        <v>6</v>
      </c>
      <c r="I34" s="51">
        <v>2001</v>
      </c>
      <c r="J34" s="67">
        <f t="shared" si="0"/>
        <v>37048</v>
      </c>
      <c r="K34" s="48" t="s">
        <v>92</v>
      </c>
      <c r="L34" s="49" t="s">
        <v>43</v>
      </c>
      <c r="M34" s="49"/>
      <c r="N34" s="85" t="s">
        <v>295</v>
      </c>
    </row>
    <row r="35" spans="1:14" s="11" customFormat="1" ht="12.6" customHeight="1">
      <c r="A35" s="16" t="s">
        <v>36</v>
      </c>
      <c r="B35" s="54"/>
      <c r="C35" s="2"/>
      <c r="D35" s="52" t="s">
        <v>63</v>
      </c>
      <c r="E35" s="53" t="s">
        <v>75</v>
      </c>
      <c r="F35" s="50" t="s">
        <v>80</v>
      </c>
      <c r="G35" s="50">
        <v>3</v>
      </c>
      <c r="H35" s="50">
        <v>5</v>
      </c>
      <c r="I35" s="50">
        <v>2006</v>
      </c>
      <c r="J35" s="65">
        <f t="shared" si="0"/>
        <v>38840</v>
      </c>
      <c r="K35" s="45" t="s">
        <v>98</v>
      </c>
      <c r="L35" s="2" t="s">
        <v>43</v>
      </c>
      <c r="M35" s="2"/>
      <c r="N35" s="84" t="s">
        <v>263</v>
      </c>
    </row>
    <row r="36" spans="1:14" s="11" customFormat="1" ht="12.6" customHeight="1">
      <c r="A36" s="29" t="s">
        <v>36</v>
      </c>
      <c r="B36" s="47"/>
      <c r="C36" s="49"/>
      <c r="D36" s="46" t="s">
        <v>61</v>
      </c>
      <c r="E36" s="49" t="s">
        <v>80</v>
      </c>
      <c r="F36" s="51" t="s">
        <v>75</v>
      </c>
      <c r="G36" s="51">
        <v>3</v>
      </c>
      <c r="H36" s="51">
        <v>5</v>
      </c>
      <c r="I36" s="51">
        <v>2006</v>
      </c>
      <c r="J36" s="67">
        <f t="shared" si="0"/>
        <v>38840</v>
      </c>
      <c r="K36" s="48" t="s">
        <v>98</v>
      </c>
      <c r="L36" s="49" t="s">
        <v>43</v>
      </c>
      <c r="M36" s="49"/>
      <c r="N36" s="85" t="s">
        <v>264</v>
      </c>
    </row>
    <row r="37" spans="1:14" s="11" customFormat="1" ht="12.6" customHeight="1">
      <c r="A37" s="16" t="s">
        <v>36</v>
      </c>
      <c r="B37" s="54"/>
      <c r="C37" s="2"/>
      <c r="D37" s="52" t="s">
        <v>63</v>
      </c>
      <c r="E37" s="53" t="s">
        <v>75</v>
      </c>
      <c r="F37" s="50" t="s">
        <v>69</v>
      </c>
      <c r="G37" s="50">
        <v>18</v>
      </c>
      <c r="H37" s="50">
        <v>5</v>
      </c>
      <c r="I37" s="50">
        <v>2008</v>
      </c>
      <c r="J37" s="65">
        <f t="shared" si="0"/>
        <v>39586</v>
      </c>
      <c r="K37" s="45" t="s">
        <v>96</v>
      </c>
      <c r="L37" s="2"/>
      <c r="M37" s="2"/>
      <c r="N37" s="84" t="s">
        <v>263</v>
      </c>
    </row>
    <row r="38" spans="1:14" s="11" customFormat="1" ht="12.6" customHeight="1">
      <c r="A38" s="29" t="s">
        <v>36</v>
      </c>
      <c r="B38" s="47"/>
      <c r="C38" s="49"/>
      <c r="D38" s="46" t="s">
        <v>57</v>
      </c>
      <c r="E38" s="49" t="s">
        <v>69</v>
      </c>
      <c r="F38" s="51" t="s">
        <v>75</v>
      </c>
      <c r="G38" s="51">
        <v>18</v>
      </c>
      <c r="H38" s="51">
        <v>5</v>
      </c>
      <c r="I38" s="51">
        <v>2008</v>
      </c>
      <c r="J38" s="67">
        <f t="shared" si="0"/>
        <v>39586</v>
      </c>
      <c r="K38" s="48" t="s">
        <v>96</v>
      </c>
      <c r="L38" s="49"/>
      <c r="M38" s="49"/>
      <c r="N38" s="85" t="s">
        <v>265</v>
      </c>
    </row>
    <row r="39" spans="1:14" s="11" customFormat="1" ht="12.6" customHeight="1">
      <c r="A39" s="16" t="s">
        <v>36</v>
      </c>
      <c r="B39" s="54"/>
      <c r="C39" s="2"/>
      <c r="D39" s="52" t="s">
        <v>86</v>
      </c>
      <c r="E39" s="53" t="s">
        <v>81</v>
      </c>
      <c r="F39" s="50" t="s">
        <v>20</v>
      </c>
      <c r="G39" s="50">
        <v>11</v>
      </c>
      <c r="H39" s="50">
        <v>5</v>
      </c>
      <c r="I39" s="50">
        <v>2009</v>
      </c>
      <c r="J39" s="65">
        <f t="shared" si="0"/>
        <v>39944</v>
      </c>
      <c r="K39" s="45" t="s">
        <v>99</v>
      </c>
      <c r="L39" s="2"/>
      <c r="M39" s="2"/>
      <c r="N39" s="84" t="s">
        <v>266</v>
      </c>
    </row>
    <row r="40" spans="1:14" s="11" customFormat="1" ht="12.6" customHeight="1">
      <c r="A40" s="29" t="s">
        <v>36</v>
      </c>
      <c r="B40" s="47"/>
      <c r="C40" s="49"/>
      <c r="D40" s="46" t="s">
        <v>116</v>
      </c>
      <c r="E40" s="49" t="s">
        <v>20</v>
      </c>
      <c r="F40" s="51" t="s">
        <v>81</v>
      </c>
      <c r="G40" s="51">
        <v>11</v>
      </c>
      <c r="H40" s="51">
        <v>5</v>
      </c>
      <c r="I40" s="51">
        <v>2009</v>
      </c>
      <c r="J40" s="67">
        <f t="shared" si="0"/>
        <v>39944</v>
      </c>
      <c r="K40" s="48" t="s">
        <v>99</v>
      </c>
      <c r="L40" s="49"/>
      <c r="M40" s="49"/>
      <c r="N40" s="85" t="s">
        <v>267</v>
      </c>
    </row>
    <row r="41" spans="1:14" s="11" customFormat="1" ht="12.6" customHeight="1">
      <c r="A41" s="16" t="s">
        <v>36</v>
      </c>
      <c r="B41" s="54"/>
      <c r="C41" s="2"/>
      <c r="D41" s="52" t="s">
        <v>86</v>
      </c>
      <c r="E41" s="53" t="s">
        <v>81</v>
      </c>
      <c r="F41" s="50" t="s">
        <v>88</v>
      </c>
      <c r="G41" s="50">
        <v>17</v>
      </c>
      <c r="H41" s="50">
        <v>5</v>
      </c>
      <c r="I41" s="50">
        <v>2011</v>
      </c>
      <c r="J41" s="65">
        <f t="shared" ref="J41:J44" si="1">DATE(I41,H41,G41)</f>
        <v>40680</v>
      </c>
      <c r="K41" s="45" t="s">
        <v>87</v>
      </c>
      <c r="L41" s="2"/>
      <c r="M41" s="2"/>
      <c r="N41" s="84" t="s">
        <v>268</v>
      </c>
    </row>
    <row r="42" spans="1:14" s="11" customFormat="1" ht="12.6" customHeight="1">
      <c r="A42" s="29" t="s">
        <v>36</v>
      </c>
      <c r="B42" s="39"/>
      <c r="C42" s="28"/>
      <c r="D42" s="24" t="s">
        <v>32</v>
      </c>
      <c r="E42" s="28" t="s">
        <v>88</v>
      </c>
      <c r="F42" s="25" t="s">
        <v>81</v>
      </c>
      <c r="G42" s="25">
        <v>17</v>
      </c>
      <c r="H42" s="25">
        <v>5</v>
      </c>
      <c r="I42" s="25">
        <v>2011</v>
      </c>
      <c r="J42" s="67">
        <f t="shared" si="1"/>
        <v>40680</v>
      </c>
      <c r="K42" s="48" t="s">
        <v>87</v>
      </c>
      <c r="L42" s="28"/>
      <c r="M42" s="28"/>
      <c r="N42" s="85" t="s">
        <v>269</v>
      </c>
    </row>
    <row r="43" spans="1:14" s="11" customFormat="1" ht="12.6" customHeight="1">
      <c r="A43" s="57" t="s">
        <v>36</v>
      </c>
      <c r="B43" s="58"/>
      <c r="C43" s="59"/>
      <c r="D43" s="58" t="s">
        <v>57</v>
      </c>
      <c r="E43" s="59" t="s">
        <v>69</v>
      </c>
      <c r="F43" s="59" t="s">
        <v>80</v>
      </c>
      <c r="G43" s="60">
        <v>2</v>
      </c>
      <c r="H43" s="59">
        <v>5</v>
      </c>
      <c r="I43" s="59">
        <v>2017</v>
      </c>
      <c r="J43" s="68">
        <f t="shared" si="1"/>
        <v>42857</v>
      </c>
      <c r="K43" s="59" t="s">
        <v>111</v>
      </c>
      <c r="L43" s="61" t="s">
        <v>43</v>
      </c>
      <c r="M43" s="61"/>
      <c r="N43" s="84" t="s">
        <v>270</v>
      </c>
    </row>
    <row r="44" spans="1:14" s="11" customFormat="1" ht="12.6" customHeight="1">
      <c r="A44" s="29" t="s">
        <v>36</v>
      </c>
      <c r="B44" s="39"/>
      <c r="C44" s="25"/>
      <c r="D44" s="24" t="s">
        <v>61</v>
      </c>
      <c r="E44" s="28" t="s">
        <v>80</v>
      </c>
      <c r="F44" s="25" t="s">
        <v>69</v>
      </c>
      <c r="G44" s="62">
        <v>2</v>
      </c>
      <c r="H44" s="25">
        <v>5</v>
      </c>
      <c r="I44" s="25">
        <v>2017</v>
      </c>
      <c r="J44" s="67">
        <f t="shared" si="1"/>
        <v>42857</v>
      </c>
      <c r="K44" s="25" t="s">
        <v>111</v>
      </c>
      <c r="L44" s="28" t="s">
        <v>43</v>
      </c>
      <c r="M44" s="28"/>
      <c r="N44" s="85" t="s">
        <v>271</v>
      </c>
    </row>
    <row r="45" spans="1:14" s="11" customFormat="1" ht="12.6" customHeight="1">
      <c r="A45" s="56" t="s">
        <v>36</v>
      </c>
      <c r="B45" s="80"/>
      <c r="C45" s="43"/>
      <c r="D45" s="1" t="s">
        <v>18</v>
      </c>
      <c r="E45" s="2" t="s">
        <v>27</v>
      </c>
      <c r="F45" s="2" t="s">
        <v>77</v>
      </c>
      <c r="G45" s="2">
        <v>4</v>
      </c>
      <c r="H45" s="2">
        <v>5</v>
      </c>
      <c r="I45" s="2">
        <v>2019</v>
      </c>
      <c r="J45" s="65">
        <f t="shared" ref="J45" si="2">DATE(I45,H45,G45)</f>
        <v>43589</v>
      </c>
      <c r="K45" s="2" t="s">
        <v>115</v>
      </c>
      <c r="L45" s="43" t="s">
        <v>43</v>
      </c>
      <c r="M45" s="43"/>
      <c r="N45" s="84" t="s">
        <v>272</v>
      </c>
    </row>
    <row r="46" spans="1:14" s="11" customFormat="1" ht="12.6" customHeight="1">
      <c r="A46" s="29" t="s">
        <v>36</v>
      </c>
      <c r="B46" s="39"/>
      <c r="C46" s="28"/>
      <c r="D46" s="24" t="s">
        <v>64</v>
      </c>
      <c r="E46" s="28" t="s">
        <v>77</v>
      </c>
      <c r="F46" s="28" t="s">
        <v>27</v>
      </c>
      <c r="G46" s="28">
        <v>4</v>
      </c>
      <c r="H46" s="28">
        <v>5</v>
      </c>
      <c r="I46" s="28">
        <v>2019</v>
      </c>
      <c r="J46" s="67">
        <f>DATE(I46,H46,G46)</f>
        <v>43589</v>
      </c>
      <c r="K46" s="28" t="s">
        <v>115</v>
      </c>
      <c r="L46" s="49" t="s">
        <v>43</v>
      </c>
      <c r="M46" s="28"/>
      <c r="N46" s="85" t="s">
        <v>273</v>
      </c>
    </row>
    <row r="47" spans="1:14" s="11" customFormat="1" ht="12.6" customHeight="1">
      <c r="A47" s="56" t="s">
        <v>36</v>
      </c>
      <c r="B47" s="80"/>
      <c r="C47" s="43"/>
      <c r="D47" s="44" t="s">
        <v>119</v>
      </c>
      <c r="E47" s="43" t="s">
        <v>79</v>
      </c>
      <c r="F47" s="43" t="s">
        <v>20</v>
      </c>
      <c r="G47" s="43">
        <v>23</v>
      </c>
      <c r="H47" s="43">
        <v>8</v>
      </c>
      <c r="I47" s="43">
        <v>2020</v>
      </c>
      <c r="J47" s="65">
        <f>DATE(I47,H47,G47)</f>
        <v>44066</v>
      </c>
      <c r="K47" s="43" t="s">
        <v>118</v>
      </c>
      <c r="L47" s="2"/>
      <c r="M47" s="43"/>
      <c r="N47" s="84" t="s">
        <v>274</v>
      </c>
    </row>
    <row r="48" spans="1:14" s="11" customFormat="1" ht="12.6" customHeight="1">
      <c r="A48" s="29" t="s">
        <v>36</v>
      </c>
      <c r="B48" s="39"/>
      <c r="C48" s="28"/>
      <c r="D48" s="24" t="s">
        <v>116</v>
      </c>
      <c r="E48" s="28" t="s">
        <v>20</v>
      </c>
      <c r="F48" s="28" t="s">
        <v>79</v>
      </c>
      <c r="G48" s="28">
        <v>23</v>
      </c>
      <c r="H48" s="28">
        <v>8</v>
      </c>
      <c r="I48" s="28">
        <v>2020</v>
      </c>
      <c r="J48" s="67">
        <f t="shared" ref="J48" si="3">DATE(I48,H48,G48)</f>
        <v>44066</v>
      </c>
      <c r="K48" s="28" t="s">
        <v>118</v>
      </c>
      <c r="L48" s="49"/>
      <c r="M48" s="28"/>
      <c r="N48" s="85" t="s">
        <v>275</v>
      </c>
    </row>
    <row r="49" spans="1:14" s="11" customFormat="1" ht="12.6" customHeight="1">
      <c r="A49" s="56" t="s">
        <v>36</v>
      </c>
      <c r="B49" s="80"/>
      <c r="C49" s="43"/>
      <c r="D49" s="44" t="s">
        <v>116</v>
      </c>
      <c r="E49" s="43" t="s">
        <v>20</v>
      </c>
      <c r="F49" s="43" t="s">
        <v>79</v>
      </c>
      <c r="G49" s="43">
        <v>30</v>
      </c>
      <c r="H49" s="43">
        <v>8</v>
      </c>
      <c r="I49" s="43">
        <v>2020</v>
      </c>
      <c r="J49" s="65">
        <f t="shared" ref="J49" si="4">DATE(I49,H49,G49)</f>
        <v>44073</v>
      </c>
      <c r="K49" s="43" t="s">
        <v>118</v>
      </c>
      <c r="L49" s="2"/>
      <c r="M49" s="43"/>
      <c r="N49" s="84" t="s">
        <v>275</v>
      </c>
    </row>
    <row r="50" spans="1:14" s="11" customFormat="1" ht="12.6" customHeight="1">
      <c r="A50" s="29" t="s">
        <v>36</v>
      </c>
      <c r="B50" s="39"/>
      <c r="C50" s="28"/>
      <c r="D50" s="24" t="s">
        <v>119</v>
      </c>
      <c r="E50" s="28" t="s">
        <v>79</v>
      </c>
      <c r="F50" s="28" t="s">
        <v>20</v>
      </c>
      <c r="G50" s="28">
        <v>30</v>
      </c>
      <c r="H50" s="28">
        <v>8</v>
      </c>
      <c r="I50" s="28">
        <v>2020</v>
      </c>
      <c r="J50" s="67">
        <f t="shared" ref="J50:J64" si="5">DATE(I50,H50,G50)</f>
        <v>44073</v>
      </c>
      <c r="K50" s="28" t="s">
        <v>118</v>
      </c>
      <c r="L50" s="49"/>
      <c r="M50" s="28"/>
      <c r="N50" s="85" t="s">
        <v>276</v>
      </c>
    </row>
    <row r="51" spans="1:14" s="11" customFormat="1" ht="12.6" customHeight="1">
      <c r="A51" s="56" t="s">
        <v>36</v>
      </c>
      <c r="B51" s="80"/>
      <c r="C51" s="43"/>
      <c r="D51" s="44" t="s">
        <v>57</v>
      </c>
      <c r="E51" s="43" t="s">
        <v>69</v>
      </c>
      <c r="F51" s="43" t="s">
        <v>127</v>
      </c>
      <c r="G51" s="43">
        <v>28</v>
      </c>
      <c r="H51" s="43">
        <v>5</v>
      </c>
      <c r="I51" s="43">
        <v>2021</v>
      </c>
      <c r="J51" s="65">
        <f t="shared" si="5"/>
        <v>44344</v>
      </c>
      <c r="K51" s="43" t="s">
        <v>145</v>
      </c>
      <c r="L51" s="2"/>
      <c r="M51" s="43"/>
      <c r="N51" s="84" t="s">
        <v>277</v>
      </c>
    </row>
    <row r="52" spans="1:14" s="11" customFormat="1" ht="12.6" customHeight="1">
      <c r="A52" s="29" t="s">
        <v>36</v>
      </c>
      <c r="B52" s="39"/>
      <c r="C52" s="28"/>
      <c r="D52" s="24" t="s">
        <v>66</v>
      </c>
      <c r="E52" s="28" t="s">
        <v>127</v>
      </c>
      <c r="F52" s="28" t="s">
        <v>69</v>
      </c>
      <c r="G52" s="28">
        <v>28</v>
      </c>
      <c r="H52" s="28">
        <v>5</v>
      </c>
      <c r="I52" s="28">
        <v>2021</v>
      </c>
      <c r="J52" s="67">
        <f t="shared" si="5"/>
        <v>44344</v>
      </c>
      <c r="K52" s="28" t="s">
        <v>145</v>
      </c>
      <c r="L52" s="49"/>
      <c r="M52" s="28"/>
      <c r="N52" s="85" t="s">
        <v>273</v>
      </c>
    </row>
    <row r="53" spans="1:14" s="11" customFormat="1" ht="12.6" customHeight="1">
      <c r="A53" s="57" t="s">
        <v>36</v>
      </c>
      <c r="B53" s="58"/>
      <c r="C53" s="61"/>
      <c r="D53" s="81" t="s">
        <v>66</v>
      </c>
      <c r="E53" s="61" t="s">
        <v>127</v>
      </c>
      <c r="F53" s="61" t="s">
        <v>69</v>
      </c>
      <c r="G53" s="61">
        <v>30</v>
      </c>
      <c r="H53" s="61">
        <v>5</v>
      </c>
      <c r="I53" s="61">
        <v>2021</v>
      </c>
      <c r="J53" s="68">
        <f t="shared" si="5"/>
        <v>44346</v>
      </c>
      <c r="K53" s="61" t="s">
        <v>145</v>
      </c>
      <c r="L53" s="82"/>
      <c r="M53" s="61"/>
      <c r="N53" s="84" t="s">
        <v>278</v>
      </c>
    </row>
    <row r="54" spans="1:14" s="11" customFormat="1" ht="12.6" customHeight="1">
      <c r="A54" s="29" t="s">
        <v>36</v>
      </c>
      <c r="B54" s="39"/>
      <c r="C54" s="28"/>
      <c r="D54" s="24" t="s">
        <v>57</v>
      </c>
      <c r="E54" s="28" t="s">
        <v>69</v>
      </c>
      <c r="F54" s="28" t="s">
        <v>127</v>
      </c>
      <c r="G54" s="28">
        <v>30</v>
      </c>
      <c r="H54" s="28">
        <v>5</v>
      </c>
      <c r="I54" s="28">
        <v>2021</v>
      </c>
      <c r="J54" s="67">
        <f t="shared" si="5"/>
        <v>44346</v>
      </c>
      <c r="K54" s="28" t="s">
        <v>145</v>
      </c>
      <c r="L54" s="49"/>
      <c r="M54" s="28"/>
      <c r="N54" s="85" t="s">
        <v>279</v>
      </c>
    </row>
    <row r="55" spans="1:14" s="11" customFormat="1" ht="12.6" customHeight="1">
      <c r="A55" s="57" t="s">
        <v>36</v>
      </c>
      <c r="B55" s="80"/>
      <c r="C55" s="61"/>
      <c r="D55" s="81" t="s">
        <v>66</v>
      </c>
      <c r="E55" s="61" t="s">
        <v>127</v>
      </c>
      <c r="F55" s="83" t="s">
        <v>78</v>
      </c>
      <c r="G55" s="43">
        <v>19</v>
      </c>
      <c r="H55" s="43">
        <v>6</v>
      </c>
      <c r="I55" s="43">
        <v>2021</v>
      </c>
      <c r="J55" s="65">
        <f t="shared" si="5"/>
        <v>44366</v>
      </c>
      <c r="K55" s="43" t="s">
        <v>145</v>
      </c>
      <c r="L55" s="2" t="s">
        <v>43</v>
      </c>
      <c r="M55" s="43"/>
      <c r="N55" s="84" t="s">
        <v>280</v>
      </c>
    </row>
    <row r="56" spans="1:14" s="11" customFormat="1" ht="12.6" customHeight="1">
      <c r="A56" s="29" t="s">
        <v>36</v>
      </c>
      <c r="B56" s="39"/>
      <c r="C56" s="28"/>
      <c r="D56" s="24" t="s">
        <v>91</v>
      </c>
      <c r="E56" s="28" t="s">
        <v>78</v>
      </c>
      <c r="F56" s="28" t="s">
        <v>127</v>
      </c>
      <c r="G56" s="28">
        <v>19</v>
      </c>
      <c r="H56" s="28">
        <v>6</v>
      </c>
      <c r="I56" s="28">
        <v>2021</v>
      </c>
      <c r="J56" s="67">
        <f t="shared" si="5"/>
        <v>44366</v>
      </c>
      <c r="K56" s="28" t="s">
        <v>145</v>
      </c>
      <c r="L56" s="49" t="s">
        <v>43</v>
      </c>
      <c r="M56" s="28"/>
      <c r="N56" s="85" t="s">
        <v>281</v>
      </c>
    </row>
    <row r="57" spans="1:14" s="11" customFormat="1" ht="12.6" customHeight="1">
      <c r="A57" s="57" t="s">
        <v>36</v>
      </c>
      <c r="B57" s="80"/>
      <c r="C57" s="61"/>
      <c r="D57" s="44" t="s">
        <v>30</v>
      </c>
      <c r="E57" s="43" t="s">
        <v>25</v>
      </c>
      <c r="F57" s="43" t="s">
        <v>78</v>
      </c>
      <c r="G57" s="43">
        <v>14</v>
      </c>
      <c r="H57" s="43">
        <v>7</v>
      </c>
      <c r="I57" s="43">
        <v>2021</v>
      </c>
      <c r="J57" s="65">
        <f t="shared" si="5"/>
        <v>44391</v>
      </c>
      <c r="K57" s="43" t="s">
        <v>145</v>
      </c>
      <c r="L57" s="2"/>
      <c r="M57" s="43"/>
      <c r="N57" s="84" t="s">
        <v>296</v>
      </c>
    </row>
    <row r="58" spans="1:14" s="11" customFormat="1" ht="12.6" customHeight="1">
      <c r="A58" s="29" t="s">
        <v>36</v>
      </c>
      <c r="B58" s="39"/>
      <c r="C58" s="28"/>
      <c r="D58" s="24" t="s">
        <v>91</v>
      </c>
      <c r="E58" s="28" t="s">
        <v>78</v>
      </c>
      <c r="F58" s="28" t="s">
        <v>25</v>
      </c>
      <c r="G58" s="28">
        <v>14</v>
      </c>
      <c r="H58" s="28">
        <v>7</v>
      </c>
      <c r="I58" s="28">
        <v>2021</v>
      </c>
      <c r="J58" s="67">
        <f t="shared" si="5"/>
        <v>44391</v>
      </c>
      <c r="K58" s="28" t="s">
        <v>145</v>
      </c>
      <c r="L58" s="49"/>
      <c r="M58" s="28"/>
      <c r="N58" s="85" t="s">
        <v>297</v>
      </c>
    </row>
    <row r="59" spans="1:14" s="11" customFormat="1" ht="12.6" customHeight="1">
      <c r="A59" s="16" t="s">
        <v>36</v>
      </c>
      <c r="B59" s="38"/>
      <c r="C59" s="27"/>
      <c r="D59" s="22" t="s">
        <v>57</v>
      </c>
      <c r="E59" s="27" t="s">
        <v>69</v>
      </c>
      <c r="F59" s="27" t="s">
        <v>78</v>
      </c>
      <c r="G59" s="27">
        <v>13</v>
      </c>
      <c r="H59" s="27">
        <v>5</v>
      </c>
      <c r="I59" s="27">
        <v>2022</v>
      </c>
      <c r="J59" s="66">
        <f t="shared" si="5"/>
        <v>44694</v>
      </c>
      <c r="K59" s="27" t="s">
        <v>146</v>
      </c>
      <c r="L59" s="53"/>
      <c r="M59" s="27"/>
      <c r="N59" s="84" t="s">
        <v>282</v>
      </c>
    </row>
    <row r="60" spans="1:14" s="11" customFormat="1" ht="12.6" customHeight="1">
      <c r="A60" s="29" t="s">
        <v>36</v>
      </c>
      <c r="B60" s="39"/>
      <c r="C60" s="28"/>
      <c r="D60" s="24" t="s">
        <v>91</v>
      </c>
      <c r="E60" s="28" t="s">
        <v>78</v>
      </c>
      <c r="F60" s="28" t="s">
        <v>69</v>
      </c>
      <c r="G60" s="28">
        <v>13</v>
      </c>
      <c r="H60" s="28">
        <v>5</v>
      </c>
      <c r="I60" s="28">
        <v>2022</v>
      </c>
      <c r="J60" s="67">
        <f t="shared" si="5"/>
        <v>44694</v>
      </c>
      <c r="K60" s="28" t="s">
        <v>146</v>
      </c>
      <c r="L60" s="49"/>
      <c r="M60" s="28"/>
      <c r="N60" s="85" t="s">
        <v>283</v>
      </c>
    </row>
    <row r="61" spans="1:14" s="11" customFormat="1" ht="12.6" customHeight="1">
      <c r="A61" s="56" t="s">
        <v>36</v>
      </c>
      <c r="B61" s="1"/>
      <c r="C61" s="43"/>
      <c r="D61" s="1" t="s">
        <v>147</v>
      </c>
      <c r="E61" s="2" t="s">
        <v>90</v>
      </c>
      <c r="F61" s="2" t="s">
        <v>20</v>
      </c>
      <c r="G61" s="43">
        <v>19</v>
      </c>
      <c r="H61" s="43">
        <v>4</v>
      </c>
      <c r="I61" s="43">
        <v>2023</v>
      </c>
      <c r="J61" s="65">
        <f t="shared" si="5"/>
        <v>45035</v>
      </c>
      <c r="K61" s="43" t="s">
        <v>148</v>
      </c>
      <c r="L61" s="43"/>
      <c r="M61" s="43"/>
      <c r="N61" s="84" t="s">
        <v>284</v>
      </c>
    </row>
    <row r="62" spans="1:14" s="11" customFormat="1" ht="12.6" customHeight="1">
      <c r="A62" s="29" t="s">
        <v>36</v>
      </c>
      <c r="B62" s="46"/>
      <c r="C62" s="28"/>
      <c r="D62" s="46" t="s">
        <v>116</v>
      </c>
      <c r="E62" s="49" t="s">
        <v>20</v>
      </c>
      <c r="F62" s="49" t="s">
        <v>90</v>
      </c>
      <c r="G62" s="28">
        <v>19</v>
      </c>
      <c r="H62" s="28">
        <v>4</v>
      </c>
      <c r="I62" s="28">
        <v>2023</v>
      </c>
      <c r="J62" s="67">
        <f t="shared" si="5"/>
        <v>45035</v>
      </c>
      <c r="K62" s="28" t="s">
        <v>148</v>
      </c>
      <c r="L62" s="28"/>
      <c r="M62" s="28"/>
      <c r="N62" s="85" t="s">
        <v>285</v>
      </c>
    </row>
    <row r="63" spans="1:14" s="11" customFormat="1" ht="12.6" customHeight="1">
      <c r="A63" s="56" t="s">
        <v>36</v>
      </c>
      <c r="B63" s="44"/>
      <c r="C63" s="43"/>
      <c r="D63" s="1" t="s">
        <v>30</v>
      </c>
      <c r="E63" s="2" t="s">
        <v>25</v>
      </c>
      <c r="F63" s="2" t="s">
        <v>149</v>
      </c>
      <c r="G63" s="2">
        <v>20</v>
      </c>
      <c r="H63" s="2">
        <v>4</v>
      </c>
      <c r="I63" s="2">
        <v>2023</v>
      </c>
      <c r="J63" s="88">
        <f t="shared" si="5"/>
        <v>45036</v>
      </c>
      <c r="K63" s="2" t="s">
        <v>148</v>
      </c>
      <c r="L63" s="43"/>
      <c r="M63" s="43"/>
      <c r="N63" s="84" t="s">
        <v>286</v>
      </c>
    </row>
    <row r="64" spans="1:14" s="11" customFormat="1" ht="12.6" customHeight="1">
      <c r="A64" s="56" t="s">
        <v>36</v>
      </c>
      <c r="B64" s="1"/>
      <c r="C64" s="43"/>
      <c r="D64" s="1" t="s">
        <v>143</v>
      </c>
      <c r="E64" s="2" t="s">
        <v>149</v>
      </c>
      <c r="F64" s="2" t="s">
        <v>25</v>
      </c>
      <c r="G64" s="2">
        <v>20</v>
      </c>
      <c r="H64" s="2">
        <v>4</v>
      </c>
      <c r="I64" s="2">
        <v>2023</v>
      </c>
      <c r="J64" s="88">
        <f t="shared" si="5"/>
        <v>45036</v>
      </c>
      <c r="K64" s="2" t="s">
        <v>148</v>
      </c>
      <c r="L64" s="43"/>
      <c r="M64" s="43"/>
      <c r="N64" s="85" t="s">
        <v>287</v>
      </c>
    </row>
    <row r="65" spans="1:14" ht="12.6" customHeight="1">
      <c r="A65" s="31"/>
      <c r="B65" s="31"/>
      <c r="C65" s="32"/>
      <c r="D65" s="32"/>
      <c r="E65" s="32"/>
      <c r="F65" s="32"/>
      <c r="G65" s="32"/>
      <c r="H65" s="32"/>
      <c r="I65" s="32"/>
      <c r="J65" s="31"/>
      <c r="K65" s="32"/>
      <c r="L65" s="31"/>
      <c r="M65" s="32"/>
      <c r="N65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9"/>
  <sheetViews>
    <sheetView workbookViewId="0">
      <selection activeCell="N7" sqref="N7:N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9" t="s">
        <v>121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71" t="s">
        <v>15</v>
      </c>
      <c r="N3" s="86" t="s">
        <v>100</v>
      </c>
    </row>
    <row r="4" spans="1:14" s="10" customFormat="1" ht="12.75" customHeight="1">
      <c r="A4" s="6"/>
      <c r="B4" s="6"/>
      <c r="C4" s="72"/>
      <c r="D4" s="72"/>
      <c r="E4" s="72"/>
      <c r="F4" s="72"/>
      <c r="G4" s="8"/>
      <c r="H4" s="8"/>
      <c r="I4" s="8"/>
      <c r="J4" s="9"/>
      <c r="K4" s="8"/>
      <c r="L4" s="6"/>
      <c r="M4" s="72"/>
      <c r="N4" s="87"/>
    </row>
    <row r="5" spans="1:14" s="11" customFormat="1" ht="12.6" customHeight="1">
      <c r="A5" s="17" t="s">
        <v>38</v>
      </c>
      <c r="B5" s="1"/>
      <c r="D5" s="11" t="s">
        <v>116</v>
      </c>
      <c r="E5" s="53" t="s">
        <v>20</v>
      </c>
      <c r="F5" s="50" t="s">
        <v>80</v>
      </c>
      <c r="G5" s="45">
        <v>19</v>
      </c>
      <c r="H5" s="45">
        <v>4</v>
      </c>
      <c r="I5" s="45">
        <v>1970</v>
      </c>
      <c r="J5" s="65">
        <f>DATE(I5,H5,G5)</f>
        <v>25677</v>
      </c>
      <c r="K5" s="45" t="s">
        <v>49</v>
      </c>
      <c r="L5" s="2"/>
      <c r="M5" s="2"/>
      <c r="N5" s="84" t="s">
        <v>244</v>
      </c>
    </row>
    <row r="6" spans="1:14" s="11" customFormat="1" ht="12.6" customHeight="1">
      <c r="A6" s="30" t="s">
        <v>38</v>
      </c>
      <c r="B6" s="46"/>
      <c r="C6" s="47"/>
      <c r="D6" s="36" t="s">
        <v>97</v>
      </c>
      <c r="E6" s="49" t="s">
        <v>80</v>
      </c>
      <c r="F6" s="51" t="s">
        <v>20</v>
      </c>
      <c r="G6" s="48">
        <v>19</v>
      </c>
      <c r="H6" s="48">
        <v>4</v>
      </c>
      <c r="I6" s="48">
        <v>1970</v>
      </c>
      <c r="J6" s="67">
        <f>DATE(I6,H6,G6)</f>
        <v>25677</v>
      </c>
      <c r="K6" s="48" t="s">
        <v>49</v>
      </c>
      <c r="L6" s="49"/>
      <c r="M6" s="49"/>
      <c r="N6" s="85" t="s">
        <v>245</v>
      </c>
    </row>
    <row r="7" spans="1:14" s="11" customFormat="1" ht="12.6" customHeight="1">
      <c r="A7" s="56" t="s">
        <v>36</v>
      </c>
      <c r="B7" s="44"/>
      <c r="C7" s="43"/>
      <c r="D7" s="44" t="s">
        <v>119</v>
      </c>
      <c r="E7" s="43" t="s">
        <v>79</v>
      </c>
      <c r="F7" s="43" t="s">
        <v>20</v>
      </c>
      <c r="G7" s="43">
        <v>23</v>
      </c>
      <c r="H7" s="43">
        <v>8</v>
      </c>
      <c r="I7" s="43">
        <v>2020</v>
      </c>
      <c r="J7" s="65">
        <f>DATE(I7,H7,G7)</f>
        <v>44066</v>
      </c>
      <c r="K7" s="43" t="s">
        <v>118</v>
      </c>
      <c r="L7" s="2"/>
      <c r="M7" s="43"/>
      <c r="N7" s="84" t="s">
        <v>274</v>
      </c>
    </row>
    <row r="8" spans="1:14" s="11" customFormat="1" ht="12.6" customHeight="1">
      <c r="A8" s="29" t="s">
        <v>36</v>
      </c>
      <c r="B8" s="24"/>
      <c r="C8" s="28"/>
      <c r="D8" s="24" t="s">
        <v>116</v>
      </c>
      <c r="E8" s="28" t="s">
        <v>20</v>
      </c>
      <c r="F8" s="28" t="s">
        <v>79</v>
      </c>
      <c r="G8" s="28">
        <v>23</v>
      </c>
      <c r="H8" s="28">
        <v>8</v>
      </c>
      <c r="I8" s="28">
        <v>2020</v>
      </c>
      <c r="J8" s="67">
        <f t="shared" ref="J8" si="0">DATE(I8,H8,G8)</f>
        <v>44066</v>
      </c>
      <c r="K8" s="28" t="s">
        <v>118</v>
      </c>
      <c r="L8" s="49"/>
      <c r="M8" s="28"/>
      <c r="N8" s="84" t="s">
        <v>275</v>
      </c>
    </row>
    <row r="9" spans="1:14" ht="12.6" customHeight="1">
      <c r="A9" s="31"/>
      <c r="B9" s="31"/>
      <c r="C9" s="32"/>
      <c r="D9" s="32"/>
      <c r="E9" s="32"/>
      <c r="F9" s="32"/>
      <c r="G9" s="32"/>
      <c r="H9" s="32"/>
      <c r="I9" s="32"/>
      <c r="J9" s="31"/>
      <c r="K9" s="32"/>
      <c r="L9" s="31"/>
      <c r="M9" s="32"/>
      <c r="N9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7"/>
  <sheetViews>
    <sheetView workbookViewId="0">
      <selection activeCell="D13" sqref="D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63" t="s">
        <v>15</v>
      </c>
      <c r="N3" s="86" t="s">
        <v>100</v>
      </c>
    </row>
    <row r="4" spans="1:14" s="10" customFormat="1" ht="12.75" customHeight="1">
      <c r="A4" s="6"/>
      <c r="B4" s="6"/>
      <c r="C4" s="64"/>
      <c r="D4" s="64"/>
      <c r="E4" s="64"/>
      <c r="F4" s="64"/>
      <c r="G4" s="8"/>
      <c r="H4" s="8"/>
      <c r="I4" s="8"/>
      <c r="J4" s="9"/>
      <c r="K4" s="8"/>
      <c r="L4" s="6"/>
      <c r="M4" s="64"/>
      <c r="N4" s="87"/>
    </row>
    <row r="5" spans="1:14" s="11" customFormat="1" ht="12.6" customHeight="1">
      <c r="A5" s="56" t="s">
        <v>36</v>
      </c>
      <c r="B5" s="44"/>
      <c r="C5" s="43"/>
      <c r="D5" s="44" t="s">
        <v>119</v>
      </c>
      <c r="E5" s="43" t="s">
        <v>79</v>
      </c>
      <c r="F5" s="43" t="s">
        <v>20</v>
      </c>
      <c r="G5" s="43">
        <v>23</v>
      </c>
      <c r="H5" s="43">
        <v>8</v>
      </c>
      <c r="I5" s="43">
        <v>2020</v>
      </c>
      <c r="J5" s="65">
        <f>DATE(I5,H5,G5)</f>
        <v>44066</v>
      </c>
      <c r="K5" s="43" t="s">
        <v>118</v>
      </c>
      <c r="L5" s="2"/>
      <c r="M5" s="43"/>
      <c r="N5" s="84" t="s">
        <v>274</v>
      </c>
    </row>
    <row r="6" spans="1:14" s="11" customFormat="1" ht="12.6" customHeight="1">
      <c r="A6" s="56" t="s">
        <v>36</v>
      </c>
      <c r="B6" s="44"/>
      <c r="C6" s="43"/>
      <c r="D6" s="44" t="s">
        <v>116</v>
      </c>
      <c r="E6" s="43" t="s">
        <v>20</v>
      </c>
      <c r="F6" s="43" t="s">
        <v>79</v>
      </c>
      <c r="G6" s="43">
        <v>23</v>
      </c>
      <c r="H6" s="43">
        <v>8</v>
      </c>
      <c r="I6" s="43">
        <v>2020</v>
      </c>
      <c r="J6" s="65">
        <f t="shared" ref="J6" si="0">DATE(I6,H6,G6)</f>
        <v>44066</v>
      </c>
      <c r="K6" s="43" t="s">
        <v>118</v>
      </c>
      <c r="L6" s="2"/>
      <c r="M6" s="43"/>
      <c r="N6" s="84" t="s">
        <v>275</v>
      </c>
    </row>
    <row r="7" spans="1:14" ht="12.6" customHeight="1">
      <c r="A7" s="31"/>
      <c r="B7" s="31"/>
      <c r="C7" s="32"/>
      <c r="D7" s="32"/>
      <c r="E7" s="32"/>
      <c r="F7" s="32"/>
      <c r="G7" s="32"/>
      <c r="H7" s="32"/>
      <c r="I7" s="32"/>
      <c r="J7" s="31"/>
      <c r="K7" s="32"/>
      <c r="L7" s="31"/>
      <c r="M7" s="32"/>
      <c r="N7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8"/>
  <sheetViews>
    <sheetView workbookViewId="0">
      <selection activeCell="D12" sqref="D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73" t="s">
        <v>15</v>
      </c>
      <c r="N3" s="86" t="s">
        <v>100</v>
      </c>
    </row>
    <row r="4" spans="1:14" s="10" customFormat="1" ht="12.75" customHeight="1">
      <c r="A4" s="6"/>
      <c r="B4" s="6"/>
      <c r="C4" s="74"/>
      <c r="D4" s="74"/>
      <c r="E4" s="74"/>
      <c r="F4" s="74"/>
      <c r="G4" s="8"/>
      <c r="H4" s="8"/>
      <c r="I4" s="8"/>
      <c r="J4" s="9"/>
      <c r="K4" s="8"/>
      <c r="L4" s="6"/>
      <c r="M4" s="74"/>
      <c r="N4" s="87"/>
    </row>
    <row r="5" spans="1:14" s="11" customFormat="1" ht="12.6" customHeight="1">
      <c r="A5" s="16" t="s">
        <v>36</v>
      </c>
      <c r="B5" s="22"/>
      <c r="C5" s="13"/>
      <c r="D5" s="22" t="s">
        <v>33</v>
      </c>
      <c r="E5" s="27" t="s">
        <v>24</v>
      </c>
      <c r="F5" s="27" t="s">
        <v>90</v>
      </c>
      <c r="G5" s="23">
        <v>25</v>
      </c>
      <c r="H5" s="23">
        <v>3</v>
      </c>
      <c r="I5" s="23">
        <v>1957</v>
      </c>
      <c r="J5" s="66">
        <f t="shared" ref="J5:J10" si="0">DATE(I5,H5,G5)</f>
        <v>20904</v>
      </c>
      <c r="K5" s="45" t="s">
        <v>128</v>
      </c>
      <c r="L5" s="27" t="s">
        <v>47</v>
      </c>
      <c r="M5" s="13"/>
      <c r="N5" s="84" t="s">
        <v>154</v>
      </c>
    </row>
    <row r="6" spans="1:14" s="11" customFormat="1" ht="12.6" customHeight="1">
      <c r="A6" s="16" t="s">
        <v>36</v>
      </c>
      <c r="B6" s="22"/>
      <c r="C6" s="13"/>
      <c r="D6" s="22" t="s">
        <v>59</v>
      </c>
      <c r="E6" s="27" t="s">
        <v>71</v>
      </c>
      <c r="F6" s="27" t="s">
        <v>123</v>
      </c>
      <c r="G6" s="23">
        <v>26</v>
      </c>
      <c r="H6" s="23">
        <v>3</v>
      </c>
      <c r="I6" s="23">
        <v>1963</v>
      </c>
      <c r="J6" s="66">
        <f t="shared" si="0"/>
        <v>23096</v>
      </c>
      <c r="K6" s="45" t="s">
        <v>8</v>
      </c>
      <c r="L6" s="27" t="s">
        <v>43</v>
      </c>
      <c r="M6" s="13"/>
      <c r="N6" s="84" t="s">
        <v>155</v>
      </c>
    </row>
    <row r="7" spans="1:14" s="11" customFormat="1" ht="12.6" customHeight="1">
      <c r="A7" s="16" t="s">
        <v>36</v>
      </c>
      <c r="B7" s="22"/>
      <c r="C7" s="13"/>
      <c r="D7" s="22" t="s">
        <v>59</v>
      </c>
      <c r="E7" s="27" t="s">
        <v>71</v>
      </c>
      <c r="F7" s="27" t="s">
        <v>72</v>
      </c>
      <c r="G7" s="23">
        <v>29</v>
      </c>
      <c r="H7" s="23">
        <v>3</v>
      </c>
      <c r="I7" s="23">
        <v>1964</v>
      </c>
      <c r="J7" s="66">
        <f t="shared" si="0"/>
        <v>23465</v>
      </c>
      <c r="K7" s="45" t="s">
        <v>129</v>
      </c>
      <c r="L7" s="27"/>
      <c r="M7" s="13"/>
      <c r="N7" s="84" t="s">
        <v>156</v>
      </c>
    </row>
    <row r="8" spans="1:14" s="11" customFormat="1" ht="12.6" customHeight="1">
      <c r="A8" s="16" t="s">
        <v>36</v>
      </c>
      <c r="B8" s="22"/>
      <c r="C8" s="13"/>
      <c r="D8" s="22" t="s">
        <v>33</v>
      </c>
      <c r="E8" s="27" t="s">
        <v>24</v>
      </c>
      <c r="F8" s="27" t="s">
        <v>124</v>
      </c>
      <c r="G8" s="23">
        <v>1</v>
      </c>
      <c r="H8" s="23">
        <v>4</v>
      </c>
      <c r="I8" s="23">
        <v>1967</v>
      </c>
      <c r="J8" s="66">
        <f t="shared" si="0"/>
        <v>24563</v>
      </c>
      <c r="K8" s="45" t="s">
        <v>46</v>
      </c>
      <c r="L8" s="27"/>
      <c r="M8" s="13"/>
      <c r="N8" s="84" t="s">
        <v>157</v>
      </c>
    </row>
    <row r="9" spans="1:14" s="11" customFormat="1" ht="12.6" customHeight="1">
      <c r="A9" s="16" t="s">
        <v>36</v>
      </c>
      <c r="B9" s="22"/>
      <c r="C9" s="13"/>
      <c r="D9" s="22" t="s">
        <v>57</v>
      </c>
      <c r="E9" s="27" t="s">
        <v>69</v>
      </c>
      <c r="F9" s="27" t="s">
        <v>73</v>
      </c>
      <c r="G9" s="23">
        <v>24</v>
      </c>
      <c r="H9" s="23">
        <v>4</v>
      </c>
      <c r="I9" s="23">
        <v>1968</v>
      </c>
      <c r="J9" s="66">
        <f t="shared" si="0"/>
        <v>24952</v>
      </c>
      <c r="K9" s="45" t="s">
        <v>130</v>
      </c>
      <c r="L9" s="27"/>
      <c r="M9" s="13"/>
      <c r="N9" s="84" t="s">
        <v>176</v>
      </c>
    </row>
    <row r="10" spans="1:14" s="11" customFormat="1" ht="12.6" customHeight="1">
      <c r="A10" s="16" t="s">
        <v>36</v>
      </c>
      <c r="B10" s="22"/>
      <c r="C10" s="13"/>
      <c r="D10" s="22" t="s">
        <v>57</v>
      </c>
      <c r="E10" s="27" t="s">
        <v>69</v>
      </c>
      <c r="F10" s="27" t="s">
        <v>72</v>
      </c>
      <c r="G10" s="23">
        <v>28</v>
      </c>
      <c r="H10" s="23">
        <v>3</v>
      </c>
      <c r="I10" s="23">
        <v>1969</v>
      </c>
      <c r="J10" s="66">
        <f t="shared" si="0"/>
        <v>25290</v>
      </c>
      <c r="K10" s="45" t="s">
        <v>48</v>
      </c>
      <c r="L10" s="27"/>
      <c r="M10" s="13"/>
      <c r="N10" s="84" t="s">
        <v>158</v>
      </c>
    </row>
    <row r="11" spans="1:14" s="11" customFormat="1" ht="12.6" customHeight="1">
      <c r="A11" s="75" t="s">
        <v>38</v>
      </c>
      <c r="B11" s="22"/>
      <c r="C11" s="13"/>
      <c r="D11" s="77" t="s">
        <v>97</v>
      </c>
      <c r="E11" s="27" t="s">
        <v>82</v>
      </c>
      <c r="F11" s="27" t="s">
        <v>125</v>
      </c>
      <c r="G11" s="23">
        <v>25</v>
      </c>
      <c r="H11" s="23">
        <v>4</v>
      </c>
      <c r="I11" s="23">
        <v>1969</v>
      </c>
      <c r="J11" s="66">
        <f t="shared" ref="J11:J15" si="1">DATE(I11,H11,G11)</f>
        <v>25318</v>
      </c>
      <c r="K11" s="45" t="s">
        <v>48</v>
      </c>
      <c r="L11" s="27"/>
      <c r="M11" s="13"/>
      <c r="N11" s="84" t="s">
        <v>159</v>
      </c>
    </row>
    <row r="12" spans="1:14" s="11" customFormat="1" ht="12.6" customHeight="1">
      <c r="A12" s="75" t="s">
        <v>38</v>
      </c>
      <c r="B12" s="22"/>
      <c r="C12" s="13"/>
      <c r="D12" s="77" t="s">
        <v>84</v>
      </c>
      <c r="E12" s="27" t="s">
        <v>83</v>
      </c>
      <c r="F12" s="27" t="s">
        <v>81</v>
      </c>
      <c r="G12" s="23">
        <v>26</v>
      </c>
      <c r="H12" s="23">
        <v>4</v>
      </c>
      <c r="I12" s="23">
        <v>1970</v>
      </c>
      <c r="J12" s="66">
        <f t="shared" si="1"/>
        <v>25684</v>
      </c>
      <c r="K12" s="45" t="s">
        <v>49</v>
      </c>
      <c r="L12" s="27"/>
      <c r="M12" s="13"/>
      <c r="N12" s="84" t="s">
        <v>160</v>
      </c>
    </row>
    <row r="13" spans="1:14" s="11" customFormat="1" ht="12.6" customHeight="1">
      <c r="A13" s="75" t="s">
        <v>38</v>
      </c>
      <c r="B13" s="22"/>
      <c r="C13" s="13"/>
      <c r="D13" s="77" t="s">
        <v>97</v>
      </c>
      <c r="E13" s="27" t="s">
        <v>39</v>
      </c>
      <c r="F13" s="27" t="s">
        <v>40</v>
      </c>
      <c r="G13" s="23">
        <v>19</v>
      </c>
      <c r="H13" s="23">
        <v>4</v>
      </c>
      <c r="I13" s="23">
        <v>1971</v>
      </c>
      <c r="J13" s="66">
        <f t="shared" si="1"/>
        <v>26042</v>
      </c>
      <c r="K13" s="45" t="s">
        <v>12</v>
      </c>
      <c r="L13" s="27"/>
      <c r="M13" s="13"/>
      <c r="N13" s="84" t="s">
        <v>161</v>
      </c>
    </row>
    <row r="14" spans="1:14" s="11" customFormat="1" ht="12.6" customHeight="1">
      <c r="A14" s="75" t="s">
        <v>38</v>
      </c>
      <c r="B14" s="22"/>
      <c r="C14" s="13"/>
      <c r="D14" s="77" t="s">
        <v>84</v>
      </c>
      <c r="E14" s="27" t="s">
        <v>79</v>
      </c>
      <c r="F14" s="27" t="s">
        <v>20</v>
      </c>
      <c r="G14" s="23">
        <v>11</v>
      </c>
      <c r="H14" s="23">
        <v>4</v>
      </c>
      <c r="I14" s="23">
        <v>1975</v>
      </c>
      <c r="J14" s="66">
        <f t="shared" si="1"/>
        <v>27495</v>
      </c>
      <c r="K14" s="45" t="s">
        <v>13</v>
      </c>
      <c r="L14" s="27"/>
      <c r="M14" s="13"/>
      <c r="N14" s="84" t="s">
        <v>162</v>
      </c>
    </row>
    <row r="15" spans="1:14" s="11" customFormat="1" ht="12.6" customHeight="1">
      <c r="A15" s="16" t="s">
        <v>36</v>
      </c>
      <c r="B15" s="22"/>
      <c r="C15" s="13"/>
      <c r="D15" s="22" t="s">
        <v>30</v>
      </c>
      <c r="E15" s="27" t="s">
        <v>25</v>
      </c>
      <c r="F15" s="27" t="s">
        <v>27</v>
      </c>
      <c r="G15" s="23">
        <v>9</v>
      </c>
      <c r="H15" s="23">
        <v>5</v>
      </c>
      <c r="I15" s="23">
        <v>1976</v>
      </c>
      <c r="J15" s="66">
        <f t="shared" si="1"/>
        <v>27889</v>
      </c>
      <c r="K15" s="45" t="s">
        <v>131</v>
      </c>
      <c r="L15" s="27" t="s">
        <v>47</v>
      </c>
      <c r="M15" s="13"/>
      <c r="N15" s="84" t="s">
        <v>163</v>
      </c>
    </row>
    <row r="16" spans="1:14" s="11" customFormat="1" ht="12.6" customHeight="1">
      <c r="A16" s="16" t="s">
        <v>36</v>
      </c>
      <c r="B16" s="22"/>
      <c r="C16" s="13"/>
      <c r="D16" s="22" t="s">
        <v>64</v>
      </c>
      <c r="E16" s="27" t="s">
        <v>77</v>
      </c>
      <c r="F16" s="27" t="s">
        <v>80</v>
      </c>
      <c r="G16" s="23">
        <v>21</v>
      </c>
      <c r="H16" s="23">
        <v>4</v>
      </c>
      <c r="I16" s="23">
        <v>1977</v>
      </c>
      <c r="J16" s="66">
        <f t="shared" ref="J16:J20" si="2">DATE(I16,H16,G16)</f>
        <v>28236</v>
      </c>
      <c r="K16" s="45" t="s">
        <v>132</v>
      </c>
      <c r="L16" s="27" t="s">
        <v>43</v>
      </c>
      <c r="M16" s="13"/>
      <c r="N16" s="84" t="s">
        <v>164</v>
      </c>
    </row>
    <row r="17" spans="1:14" s="11" customFormat="1" ht="12.6" customHeight="1">
      <c r="A17" s="16" t="s">
        <v>36</v>
      </c>
      <c r="B17" s="22"/>
      <c r="C17" s="13"/>
      <c r="D17" s="22" t="s">
        <v>63</v>
      </c>
      <c r="E17" s="27" t="s">
        <v>75</v>
      </c>
      <c r="F17" s="27" t="s">
        <v>70</v>
      </c>
      <c r="G17" s="23">
        <v>12</v>
      </c>
      <c r="H17" s="23">
        <v>4</v>
      </c>
      <c r="I17" s="23">
        <v>1978</v>
      </c>
      <c r="J17" s="66">
        <f t="shared" si="2"/>
        <v>28592</v>
      </c>
      <c r="K17" s="45" t="s">
        <v>133</v>
      </c>
      <c r="L17" s="27"/>
      <c r="M17" s="13"/>
      <c r="N17" s="84" t="s">
        <v>165</v>
      </c>
    </row>
    <row r="18" spans="1:14" s="11" customFormat="1" ht="12.6" customHeight="1">
      <c r="A18" s="16" t="s">
        <v>36</v>
      </c>
      <c r="B18" s="22"/>
      <c r="C18" s="13"/>
      <c r="D18" s="22" t="s">
        <v>57</v>
      </c>
      <c r="E18" s="27" t="s">
        <v>69</v>
      </c>
      <c r="F18" s="27" t="s">
        <v>78</v>
      </c>
      <c r="G18" s="23">
        <v>23</v>
      </c>
      <c r="H18" s="23">
        <v>5</v>
      </c>
      <c r="I18" s="23">
        <v>1984</v>
      </c>
      <c r="J18" s="66">
        <f t="shared" si="2"/>
        <v>30825</v>
      </c>
      <c r="K18" s="45" t="s">
        <v>51</v>
      </c>
      <c r="L18" s="27"/>
      <c r="M18" s="13"/>
      <c r="N18" s="84" t="s">
        <v>166</v>
      </c>
    </row>
    <row r="19" spans="1:14" s="11" customFormat="1" ht="12.6" customHeight="1">
      <c r="A19" s="16" t="s">
        <v>36</v>
      </c>
      <c r="B19" s="22"/>
      <c r="C19" s="13"/>
      <c r="D19" s="22" t="s">
        <v>67</v>
      </c>
      <c r="E19" s="27" t="s">
        <v>26</v>
      </c>
      <c r="F19" s="27" t="s">
        <v>81</v>
      </c>
      <c r="G19" s="23">
        <v>18</v>
      </c>
      <c r="H19" s="23">
        <v>4</v>
      </c>
      <c r="I19" s="23">
        <v>1985</v>
      </c>
      <c r="J19" s="66">
        <f t="shared" si="2"/>
        <v>31155</v>
      </c>
      <c r="K19" s="45" t="s">
        <v>52</v>
      </c>
      <c r="L19" s="27" t="s">
        <v>47</v>
      </c>
      <c r="M19" s="13"/>
      <c r="N19" s="84" t="s">
        <v>167</v>
      </c>
    </row>
    <row r="20" spans="1:14" s="11" customFormat="1" ht="12.6" customHeight="1">
      <c r="A20" s="16" t="s">
        <v>36</v>
      </c>
      <c r="B20" s="22"/>
      <c r="C20" s="13"/>
      <c r="D20" s="22" t="s">
        <v>62</v>
      </c>
      <c r="E20" s="27" t="s">
        <v>73</v>
      </c>
      <c r="F20" s="27" t="s">
        <v>25</v>
      </c>
      <c r="G20" s="23">
        <v>18</v>
      </c>
      <c r="H20" s="23">
        <v>4</v>
      </c>
      <c r="I20" s="23">
        <v>1985</v>
      </c>
      <c r="J20" s="66">
        <f t="shared" si="2"/>
        <v>31155</v>
      </c>
      <c r="K20" s="45" t="s">
        <v>52</v>
      </c>
      <c r="L20" s="27"/>
      <c r="M20" s="13"/>
      <c r="N20" s="84" t="s">
        <v>168</v>
      </c>
    </row>
    <row r="21" spans="1:14" s="11" customFormat="1" ht="12.6" customHeight="1">
      <c r="A21" s="16" t="s">
        <v>36</v>
      </c>
      <c r="B21" s="22"/>
      <c r="C21" s="13"/>
      <c r="D21" s="22" t="s">
        <v>62</v>
      </c>
      <c r="E21" s="27" t="s">
        <v>73</v>
      </c>
      <c r="F21" s="27" t="s">
        <v>25</v>
      </c>
      <c r="G21" s="23">
        <v>20</v>
      </c>
      <c r="H21" s="23">
        <v>4</v>
      </c>
      <c r="I21" s="23">
        <v>1985</v>
      </c>
      <c r="J21" s="66">
        <f t="shared" ref="J21:J26" si="3">DATE(I21,H21,G21)</f>
        <v>31157</v>
      </c>
      <c r="K21" s="45" t="s">
        <v>52</v>
      </c>
      <c r="L21" s="27"/>
      <c r="M21" s="13"/>
      <c r="N21" s="84" t="s">
        <v>169</v>
      </c>
    </row>
    <row r="22" spans="1:14" s="11" customFormat="1" ht="12.6" customHeight="1">
      <c r="A22" s="16" t="s">
        <v>36</v>
      </c>
      <c r="B22" s="22"/>
      <c r="C22" s="13"/>
      <c r="D22" s="22" t="s">
        <v>62</v>
      </c>
      <c r="E22" s="27" t="s">
        <v>73</v>
      </c>
      <c r="F22" s="27" t="s">
        <v>20</v>
      </c>
      <c r="G22" s="23">
        <v>22</v>
      </c>
      <c r="H22" s="23">
        <v>5</v>
      </c>
      <c r="I22" s="23">
        <v>1985</v>
      </c>
      <c r="J22" s="66">
        <f t="shared" si="3"/>
        <v>31189</v>
      </c>
      <c r="K22" s="45" t="s">
        <v>52</v>
      </c>
      <c r="L22" s="27"/>
      <c r="M22" s="13"/>
      <c r="N22" s="84" t="s">
        <v>170</v>
      </c>
    </row>
    <row r="23" spans="1:14" s="11" customFormat="1" ht="12.6" customHeight="1">
      <c r="A23" s="16" t="s">
        <v>36</v>
      </c>
      <c r="B23" s="22"/>
      <c r="C23" s="13"/>
      <c r="D23" s="22" t="s">
        <v>59</v>
      </c>
      <c r="E23" s="27" t="s">
        <v>126</v>
      </c>
      <c r="F23" s="27" t="s">
        <v>81</v>
      </c>
      <c r="G23" s="23">
        <v>13</v>
      </c>
      <c r="H23" s="23">
        <v>5</v>
      </c>
      <c r="I23" s="23">
        <v>2002</v>
      </c>
      <c r="J23" s="66">
        <f t="shared" si="3"/>
        <v>37389</v>
      </c>
      <c r="K23" s="45" t="s">
        <v>134</v>
      </c>
      <c r="L23" s="27"/>
      <c r="M23" s="13"/>
      <c r="N23" s="84" t="s">
        <v>171</v>
      </c>
    </row>
    <row r="24" spans="1:14" s="11" customFormat="1" ht="12.6" customHeight="1">
      <c r="A24" s="16" t="s">
        <v>36</v>
      </c>
      <c r="B24" s="22"/>
      <c r="C24" s="13"/>
      <c r="D24" s="22" t="s">
        <v>60</v>
      </c>
      <c r="E24" s="27" t="s">
        <v>19</v>
      </c>
      <c r="F24" s="27" t="s">
        <v>127</v>
      </c>
      <c r="G24" s="23">
        <v>27</v>
      </c>
      <c r="H24" s="23">
        <v>4</v>
      </c>
      <c r="I24" s="23">
        <v>2013</v>
      </c>
      <c r="J24" s="66">
        <f t="shared" si="3"/>
        <v>41391</v>
      </c>
      <c r="K24" s="45" t="s">
        <v>135</v>
      </c>
      <c r="L24" s="27" t="s">
        <v>136</v>
      </c>
      <c r="M24" s="13"/>
      <c r="N24" s="84" t="s">
        <v>172</v>
      </c>
    </row>
    <row r="25" spans="1:14" s="11" customFormat="1" ht="12.6" customHeight="1">
      <c r="A25" s="16" t="s">
        <v>36</v>
      </c>
      <c r="B25" s="22"/>
      <c r="C25" s="13"/>
      <c r="D25" s="22" t="s">
        <v>23</v>
      </c>
      <c r="E25" s="27" t="s">
        <v>72</v>
      </c>
      <c r="F25" s="27" t="s">
        <v>127</v>
      </c>
      <c r="G25" s="23">
        <v>15</v>
      </c>
      <c r="H25" s="23">
        <v>4</v>
      </c>
      <c r="I25" s="23">
        <v>2019</v>
      </c>
      <c r="J25" s="66">
        <f t="shared" si="3"/>
        <v>43570</v>
      </c>
      <c r="K25" s="45" t="s">
        <v>115</v>
      </c>
      <c r="L25" s="27"/>
      <c r="M25" s="13"/>
      <c r="N25" s="84" t="s">
        <v>173</v>
      </c>
    </row>
    <row r="26" spans="1:14" s="11" customFormat="1" ht="12.6" customHeight="1">
      <c r="A26" s="16" t="s">
        <v>36</v>
      </c>
      <c r="B26" s="22"/>
      <c r="C26" s="13"/>
      <c r="D26" s="22" t="s">
        <v>91</v>
      </c>
      <c r="E26" s="27" t="s">
        <v>78</v>
      </c>
      <c r="F26" s="27" t="s">
        <v>151</v>
      </c>
      <c r="G26" s="23">
        <v>19</v>
      </c>
      <c r="H26" s="23">
        <v>4</v>
      </c>
      <c r="I26" s="23">
        <v>2023</v>
      </c>
      <c r="J26" s="66">
        <f t="shared" si="3"/>
        <v>45035</v>
      </c>
      <c r="K26" s="45" t="s">
        <v>148</v>
      </c>
      <c r="L26" s="27"/>
      <c r="M26" s="13"/>
      <c r="N26" s="84" t="s">
        <v>174</v>
      </c>
    </row>
    <row r="27" spans="1:14" s="11" customFormat="1" ht="12.6" customHeight="1">
      <c r="A27" s="16" t="s">
        <v>36</v>
      </c>
      <c r="B27" s="22"/>
      <c r="C27" s="13"/>
      <c r="D27" s="22" t="s">
        <v>150</v>
      </c>
      <c r="E27" s="27" t="s">
        <v>151</v>
      </c>
      <c r="F27" s="27" t="s">
        <v>69</v>
      </c>
      <c r="G27" s="23">
        <v>17</v>
      </c>
      <c r="H27" s="23">
        <v>5</v>
      </c>
      <c r="I27" s="23">
        <v>2023</v>
      </c>
      <c r="J27" s="66">
        <f t="shared" ref="J27" si="4">DATE(I27,H27,G27)</f>
        <v>45063</v>
      </c>
      <c r="K27" s="45" t="s">
        <v>148</v>
      </c>
      <c r="L27" s="27"/>
      <c r="M27" s="13"/>
      <c r="N27" s="84" t="s">
        <v>175</v>
      </c>
    </row>
    <row r="28" spans="1:14" ht="12.6" customHeight="1">
      <c r="A28" s="31"/>
      <c r="B28" s="31"/>
      <c r="C28" s="32"/>
      <c r="D28" s="32"/>
      <c r="E28" s="32"/>
      <c r="F28" s="32"/>
      <c r="G28" s="32"/>
      <c r="H28" s="32"/>
      <c r="I28" s="32"/>
      <c r="J28" s="31"/>
      <c r="K28" s="32"/>
      <c r="L28" s="31"/>
      <c r="M28" s="32"/>
      <c r="N28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3"/>
  <sheetViews>
    <sheetView workbookViewId="0">
      <selection activeCell="D11" sqref="D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22"/>
      <c r="C5" s="13"/>
      <c r="D5" s="22" t="s">
        <v>57</v>
      </c>
      <c r="E5" s="27" t="s">
        <v>69</v>
      </c>
      <c r="F5" s="27" t="s">
        <v>73</v>
      </c>
      <c r="G5" s="23">
        <v>19</v>
      </c>
      <c r="H5" s="23">
        <v>4</v>
      </c>
      <c r="I5" s="23">
        <v>1965</v>
      </c>
      <c r="J5" s="66">
        <f>DATE(I5,H5,G5)</f>
        <v>23851</v>
      </c>
      <c r="K5" s="45" t="s">
        <v>89</v>
      </c>
      <c r="L5" s="27"/>
      <c r="M5" s="13"/>
      <c r="N5" s="84" t="s">
        <v>182</v>
      </c>
    </row>
    <row r="6" spans="1:14" s="11" customFormat="1" ht="12.6" customHeight="1">
      <c r="A6" s="16" t="s">
        <v>36</v>
      </c>
      <c r="B6" s="22"/>
      <c r="C6" s="13"/>
      <c r="D6" s="22" t="s">
        <v>23</v>
      </c>
      <c r="E6" s="27" t="s">
        <v>72</v>
      </c>
      <c r="F6" s="27" t="s">
        <v>69</v>
      </c>
      <c r="G6" s="23">
        <v>11</v>
      </c>
      <c r="H6" s="23">
        <v>4</v>
      </c>
      <c r="I6" s="23">
        <v>1967</v>
      </c>
      <c r="J6" s="65">
        <f t="shared" ref="J6:J10" si="0">DATE(I6,H6,G6)</f>
        <v>24573</v>
      </c>
      <c r="K6" s="45" t="s">
        <v>46</v>
      </c>
      <c r="L6" s="27"/>
      <c r="M6" s="13"/>
      <c r="N6" s="84" t="s">
        <v>177</v>
      </c>
    </row>
    <row r="7" spans="1:14" s="11" customFormat="1" ht="12.6" customHeight="1">
      <c r="A7" s="17" t="s">
        <v>38</v>
      </c>
      <c r="B7" s="22"/>
      <c r="C7" s="13"/>
      <c r="D7" s="41" t="s">
        <v>22</v>
      </c>
      <c r="E7" s="27" t="s">
        <v>81</v>
      </c>
      <c r="F7" s="27" t="s">
        <v>83</v>
      </c>
      <c r="G7" s="23">
        <v>18</v>
      </c>
      <c r="H7" s="23">
        <v>4</v>
      </c>
      <c r="I7" s="23">
        <v>1970</v>
      </c>
      <c r="J7" s="65">
        <f t="shared" ref="J7:J8" si="1">DATE(I7,H7,G7)</f>
        <v>25676</v>
      </c>
      <c r="K7" s="23" t="s">
        <v>49</v>
      </c>
      <c r="L7" s="27"/>
      <c r="M7" s="13"/>
      <c r="N7" s="84" t="s">
        <v>178</v>
      </c>
    </row>
    <row r="8" spans="1:14" s="11" customFormat="1" ht="12.6" customHeight="1">
      <c r="A8" s="17" t="s">
        <v>38</v>
      </c>
      <c r="B8" s="22"/>
      <c r="C8" s="13"/>
      <c r="D8" s="34" t="s">
        <v>84</v>
      </c>
      <c r="E8" s="27" t="s">
        <v>83</v>
      </c>
      <c r="F8" s="27" t="s">
        <v>81</v>
      </c>
      <c r="G8" s="23">
        <v>24</v>
      </c>
      <c r="H8" s="23">
        <v>4</v>
      </c>
      <c r="I8" s="23">
        <v>1970</v>
      </c>
      <c r="J8" s="66">
        <f t="shared" si="1"/>
        <v>25682</v>
      </c>
      <c r="K8" s="23" t="s">
        <v>49</v>
      </c>
      <c r="L8" s="27"/>
      <c r="M8" s="13"/>
      <c r="N8" s="84" t="s">
        <v>179</v>
      </c>
    </row>
    <row r="9" spans="1:14" s="11" customFormat="1" ht="12.6" customHeight="1">
      <c r="A9" s="16" t="s">
        <v>36</v>
      </c>
      <c r="B9" s="22"/>
      <c r="C9" s="13"/>
      <c r="D9" s="22" t="s">
        <v>30</v>
      </c>
      <c r="E9" s="27" t="s">
        <v>25</v>
      </c>
      <c r="F9" s="27" t="s">
        <v>73</v>
      </c>
      <c r="G9" s="23">
        <v>23</v>
      </c>
      <c r="H9" s="23">
        <v>5</v>
      </c>
      <c r="I9" s="23">
        <v>1984</v>
      </c>
      <c r="J9" s="65">
        <f t="shared" si="0"/>
        <v>30825</v>
      </c>
      <c r="K9" s="45" t="s">
        <v>51</v>
      </c>
      <c r="L9" s="27"/>
      <c r="M9" s="13"/>
      <c r="N9" s="84" t="s">
        <v>180</v>
      </c>
    </row>
    <row r="10" spans="1:14" s="11" customFormat="1" ht="12.6" customHeight="1">
      <c r="A10" s="16" t="s">
        <v>36</v>
      </c>
      <c r="B10" s="22"/>
      <c r="C10" s="13"/>
      <c r="D10" s="22" t="s">
        <v>57</v>
      </c>
      <c r="E10" s="27" t="s">
        <v>69</v>
      </c>
      <c r="F10" s="27" t="s">
        <v>78</v>
      </c>
      <c r="G10" s="23">
        <v>15</v>
      </c>
      <c r="H10" s="23">
        <v>5</v>
      </c>
      <c r="I10" s="23">
        <v>1986</v>
      </c>
      <c r="J10" s="65">
        <f t="shared" si="0"/>
        <v>31547</v>
      </c>
      <c r="K10" s="45" t="s">
        <v>94</v>
      </c>
      <c r="L10" s="27"/>
      <c r="M10" s="13"/>
      <c r="N10" s="84" t="s">
        <v>181</v>
      </c>
    </row>
    <row r="11" spans="1:14" s="11" customFormat="1" ht="12.6" customHeight="1">
      <c r="A11" s="16" t="s">
        <v>36</v>
      </c>
      <c r="B11" s="22"/>
      <c r="C11" s="13"/>
      <c r="D11" s="22" t="s">
        <v>62</v>
      </c>
      <c r="E11" s="27" t="s">
        <v>73</v>
      </c>
      <c r="F11" s="27" t="s">
        <v>69</v>
      </c>
      <c r="G11" s="23">
        <v>4</v>
      </c>
      <c r="H11" s="23">
        <v>6</v>
      </c>
      <c r="I11" s="23">
        <v>1987</v>
      </c>
      <c r="J11" s="65">
        <f>DATE(I11,H11,G11)</f>
        <v>31932</v>
      </c>
      <c r="K11" s="45" t="s">
        <v>53</v>
      </c>
      <c r="L11" s="27"/>
      <c r="M11" s="13"/>
      <c r="N11" s="84" t="s">
        <v>183</v>
      </c>
    </row>
    <row r="12" spans="1:14" s="11" customFormat="1" ht="12.6" customHeight="1">
      <c r="A12" s="16" t="s">
        <v>36</v>
      </c>
      <c r="B12" s="22"/>
      <c r="C12" s="13"/>
      <c r="D12" s="22" t="s">
        <v>57</v>
      </c>
      <c r="E12" s="27" t="s">
        <v>69</v>
      </c>
      <c r="F12" s="27" t="s">
        <v>73</v>
      </c>
      <c r="G12" s="23">
        <v>11</v>
      </c>
      <c r="H12" s="23">
        <v>6</v>
      </c>
      <c r="I12" s="23">
        <v>1987</v>
      </c>
      <c r="J12" s="65">
        <f>DATE(I12,H12,G12)</f>
        <v>31939</v>
      </c>
      <c r="K12" s="45" t="s">
        <v>53</v>
      </c>
      <c r="L12" s="27"/>
      <c r="M12" s="13"/>
      <c r="N12" s="84" t="s">
        <v>184</v>
      </c>
    </row>
    <row r="13" spans="1:14" ht="12.6" customHeight="1">
      <c r="A13" s="31"/>
      <c r="B13" s="31"/>
      <c r="C13" s="32"/>
      <c r="D13" s="32"/>
      <c r="E13" s="32"/>
      <c r="F13" s="32"/>
      <c r="G13" s="32"/>
      <c r="H13" s="32"/>
      <c r="I13" s="32"/>
      <c r="J13" s="31"/>
      <c r="K13" s="32"/>
      <c r="L13" s="31"/>
      <c r="M13" s="32"/>
      <c r="N13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"/>
  <sheetViews>
    <sheetView workbookViewId="0">
      <selection activeCell="D11" sqref="D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102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37"/>
      <c r="C5" s="13"/>
      <c r="D5" s="22" t="s">
        <v>62</v>
      </c>
      <c r="E5" s="27" t="s">
        <v>73</v>
      </c>
      <c r="F5" s="27" t="s">
        <v>25</v>
      </c>
      <c r="G5" s="23">
        <v>9</v>
      </c>
      <c r="H5" s="23">
        <v>4</v>
      </c>
      <c r="I5" s="23">
        <v>1980</v>
      </c>
      <c r="J5" s="66">
        <f>DATE(I5,H5,G5)</f>
        <v>29320</v>
      </c>
      <c r="K5" s="45" t="s">
        <v>11</v>
      </c>
      <c r="L5" s="27" t="s">
        <v>43</v>
      </c>
      <c r="M5" s="13"/>
      <c r="N5" s="84" t="s">
        <v>185</v>
      </c>
    </row>
    <row r="6" spans="1:14" ht="12.6" customHeight="1">
      <c r="A6" s="31"/>
      <c r="B6" s="31"/>
      <c r="C6" s="32"/>
      <c r="D6" s="32"/>
      <c r="E6" s="32"/>
      <c r="F6" s="32"/>
      <c r="G6" s="32"/>
      <c r="H6" s="32"/>
      <c r="I6" s="32"/>
      <c r="J6" s="31"/>
      <c r="K6" s="32"/>
      <c r="L6" s="31"/>
      <c r="M6" s="32"/>
      <c r="N6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9"/>
  <sheetViews>
    <sheetView workbookViewId="0">
      <selection activeCell="H18" sqref="H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7" t="s">
        <v>38</v>
      </c>
      <c r="B5" s="44"/>
      <c r="C5" s="43"/>
      <c r="D5" s="44" t="s">
        <v>65</v>
      </c>
      <c r="E5" s="27" t="s">
        <v>28</v>
      </c>
      <c r="F5" s="27" t="s">
        <v>82</v>
      </c>
      <c r="G5" s="27">
        <v>2</v>
      </c>
      <c r="H5" s="27">
        <v>5</v>
      </c>
      <c r="I5" s="27">
        <v>1969</v>
      </c>
      <c r="J5" s="66">
        <f t="shared" ref="J5:J6" si="0">DATE(I5,H5,G5)</f>
        <v>25325</v>
      </c>
      <c r="K5" s="45" t="s">
        <v>48</v>
      </c>
      <c r="L5" s="43"/>
      <c r="M5" s="43"/>
      <c r="N5" s="84" t="s">
        <v>189</v>
      </c>
    </row>
    <row r="6" spans="1:14" s="11" customFormat="1" ht="12.6" customHeight="1">
      <c r="A6" s="17" t="s">
        <v>38</v>
      </c>
      <c r="B6" s="22"/>
      <c r="C6" s="27"/>
      <c r="D6" s="22" t="s">
        <v>66</v>
      </c>
      <c r="E6" s="27" t="s">
        <v>85</v>
      </c>
      <c r="F6" s="27" t="s">
        <v>39</v>
      </c>
      <c r="G6" s="27">
        <v>1</v>
      </c>
      <c r="H6" s="27">
        <v>5</v>
      </c>
      <c r="I6" s="27">
        <v>1972</v>
      </c>
      <c r="J6" s="66">
        <f t="shared" si="0"/>
        <v>26420</v>
      </c>
      <c r="K6" s="45" t="s">
        <v>50</v>
      </c>
      <c r="L6" s="27"/>
      <c r="M6" s="27"/>
      <c r="N6" s="84" t="s">
        <v>186</v>
      </c>
    </row>
    <row r="7" spans="1:14" s="11" customFormat="1" ht="12.6" customHeight="1">
      <c r="A7" s="16" t="s">
        <v>36</v>
      </c>
      <c r="B7" s="42"/>
      <c r="C7" s="43"/>
      <c r="D7" s="42" t="s">
        <v>116</v>
      </c>
      <c r="E7" s="43" t="s">
        <v>20</v>
      </c>
      <c r="F7" s="43" t="s">
        <v>79</v>
      </c>
      <c r="G7" s="43">
        <v>19</v>
      </c>
      <c r="H7" s="43">
        <v>4</v>
      </c>
      <c r="I7" s="43">
        <v>1984</v>
      </c>
      <c r="J7" s="65">
        <f t="shared" ref="J7:J8" si="1">DATE(I7,H7,G7)</f>
        <v>30791</v>
      </c>
      <c r="K7" s="45" t="s">
        <v>51</v>
      </c>
      <c r="L7" s="43"/>
      <c r="M7" s="43"/>
      <c r="N7" s="84" t="s">
        <v>187</v>
      </c>
    </row>
    <row r="8" spans="1:14" s="11" customFormat="1" ht="12.6" customHeight="1">
      <c r="A8" s="16" t="s">
        <v>36</v>
      </c>
      <c r="B8" s="42"/>
      <c r="C8" s="43"/>
      <c r="D8" s="42" t="s">
        <v>22</v>
      </c>
      <c r="E8" s="43" t="s">
        <v>76</v>
      </c>
      <c r="F8" s="43" t="s">
        <v>27</v>
      </c>
      <c r="G8" s="43">
        <v>25</v>
      </c>
      <c r="H8" s="43">
        <v>4</v>
      </c>
      <c r="I8" s="43">
        <v>1991</v>
      </c>
      <c r="J8" s="65">
        <f t="shared" si="1"/>
        <v>33353</v>
      </c>
      <c r="K8" s="45" t="s">
        <v>54</v>
      </c>
      <c r="L8" s="43"/>
      <c r="M8" s="43"/>
      <c r="N8" s="84" t="s">
        <v>188</v>
      </c>
    </row>
    <row r="9" spans="1:14" ht="12.6" customHeight="1">
      <c r="A9" s="31"/>
      <c r="B9" s="31"/>
      <c r="C9" s="32"/>
      <c r="D9" s="32"/>
      <c r="E9" s="32"/>
      <c r="F9" s="32"/>
      <c r="G9" s="32"/>
      <c r="H9" s="32"/>
      <c r="I9" s="32"/>
      <c r="J9" s="31"/>
      <c r="K9" s="32"/>
      <c r="L9" s="31"/>
      <c r="M9" s="32"/>
      <c r="N9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"/>
  <sheetViews>
    <sheetView tabSelected="1" workbookViewId="0">
      <selection activeCell="D13" sqref="D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28515625" style="1" customWidth="1"/>
    <col min="15" max="16384" width="9.140625" style="1"/>
  </cols>
  <sheetData>
    <row r="1" spans="1:14" ht="15" customHeight="1">
      <c r="A1" s="89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69" t="s">
        <v>15</v>
      </c>
      <c r="N3" s="86" t="s">
        <v>100</v>
      </c>
    </row>
    <row r="4" spans="1:14" s="10" customFormat="1" ht="12.75" customHeight="1">
      <c r="A4" s="6"/>
      <c r="B4" s="6"/>
      <c r="C4" s="70"/>
      <c r="D4" s="70"/>
      <c r="E4" s="70"/>
      <c r="F4" s="70"/>
      <c r="G4" s="8"/>
      <c r="H4" s="8"/>
      <c r="I4" s="8"/>
      <c r="J4" s="9"/>
      <c r="K4" s="8"/>
      <c r="L4" s="6"/>
      <c r="M4" s="70"/>
      <c r="N4" s="87"/>
    </row>
    <row r="5" spans="1:14" s="11" customFormat="1" ht="12.6" customHeight="1">
      <c r="A5" s="17" t="s">
        <v>38</v>
      </c>
      <c r="B5" s="44"/>
      <c r="C5" s="43"/>
      <c r="D5" s="44" t="s">
        <v>65</v>
      </c>
      <c r="E5" s="27" t="s">
        <v>28</v>
      </c>
      <c r="F5" s="27" t="s">
        <v>82</v>
      </c>
      <c r="G5" s="27">
        <v>2</v>
      </c>
      <c r="H5" s="27">
        <v>5</v>
      </c>
      <c r="I5" s="27">
        <v>1969</v>
      </c>
      <c r="J5" s="66">
        <f t="shared" ref="J5" si="0">DATE(I5,H5,G5)</f>
        <v>25325</v>
      </c>
      <c r="K5" s="45" t="s">
        <v>48</v>
      </c>
      <c r="L5" s="43"/>
      <c r="M5" s="43"/>
      <c r="N5" s="84" t="s">
        <v>189</v>
      </c>
    </row>
    <row r="6" spans="1:14" ht="12.6" customHeight="1">
      <c r="A6" s="31"/>
      <c r="B6" s="31"/>
      <c r="C6" s="32"/>
      <c r="D6" s="32"/>
      <c r="E6" s="32"/>
      <c r="F6" s="32"/>
      <c r="G6" s="32"/>
      <c r="H6" s="32"/>
      <c r="I6" s="32"/>
      <c r="J6" s="31"/>
      <c r="K6" s="32"/>
      <c r="L6" s="31"/>
      <c r="M6" s="32"/>
      <c r="N6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1"/>
  <sheetViews>
    <sheetView workbookViewId="0">
      <selection activeCell="I20" sqref="I2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86" t="s">
        <v>100</v>
      </c>
    </row>
    <row r="4" spans="1:14" s="10" customFormat="1" ht="12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22"/>
      <c r="C5" s="13"/>
      <c r="D5" s="22" t="s">
        <v>62</v>
      </c>
      <c r="E5" s="27" t="s">
        <v>73</v>
      </c>
      <c r="F5" s="27" t="s">
        <v>21</v>
      </c>
      <c r="G5" s="23">
        <v>29</v>
      </c>
      <c r="H5" s="23">
        <v>3</v>
      </c>
      <c r="I5" s="23">
        <v>1962</v>
      </c>
      <c r="J5" s="66">
        <f t="shared" ref="J5:J8" si="0">DATE(I5,H5,G5)</f>
        <v>22734</v>
      </c>
      <c r="K5" s="45" t="s">
        <v>44</v>
      </c>
      <c r="L5" s="22"/>
      <c r="M5" s="13"/>
      <c r="N5" s="84" t="s">
        <v>190</v>
      </c>
    </row>
    <row r="6" spans="1:14" s="11" customFormat="1" ht="12.6" customHeight="1">
      <c r="A6" s="16" t="s">
        <v>36</v>
      </c>
      <c r="B6" s="22"/>
      <c r="C6" s="13"/>
      <c r="D6" s="22" t="s">
        <v>64</v>
      </c>
      <c r="E6" s="27" t="s">
        <v>77</v>
      </c>
      <c r="F6" s="27" t="s">
        <v>81</v>
      </c>
      <c r="G6" s="23">
        <v>30</v>
      </c>
      <c r="H6" s="23">
        <v>4</v>
      </c>
      <c r="I6" s="23">
        <v>1988</v>
      </c>
      <c r="J6" s="66">
        <f t="shared" si="0"/>
        <v>32263</v>
      </c>
      <c r="K6" s="45" t="s">
        <v>9</v>
      </c>
      <c r="L6" s="22"/>
      <c r="M6" s="13"/>
      <c r="N6" s="84" t="s">
        <v>191</v>
      </c>
    </row>
    <row r="7" spans="1:14" s="11" customFormat="1" ht="12.6" customHeight="1">
      <c r="A7" s="16" t="s">
        <v>36</v>
      </c>
      <c r="B7" s="22"/>
      <c r="C7" s="13"/>
      <c r="D7" s="22" t="s">
        <v>64</v>
      </c>
      <c r="E7" s="27" t="s">
        <v>77</v>
      </c>
      <c r="F7" s="27" t="s">
        <v>79</v>
      </c>
      <c r="G7" s="23">
        <v>5</v>
      </c>
      <c r="H7" s="23">
        <v>5</v>
      </c>
      <c r="I7" s="23">
        <v>1995</v>
      </c>
      <c r="J7" s="66">
        <f t="shared" si="0"/>
        <v>34824</v>
      </c>
      <c r="K7" s="45" t="s">
        <v>10</v>
      </c>
      <c r="L7" s="22"/>
      <c r="M7" s="13"/>
      <c r="N7" s="84" t="s">
        <v>192</v>
      </c>
    </row>
    <row r="8" spans="1:14" s="11" customFormat="1" ht="12.6" customHeight="1">
      <c r="A8" s="16" t="s">
        <v>36</v>
      </c>
      <c r="B8" s="22"/>
      <c r="C8" s="13"/>
      <c r="D8" s="22" t="s">
        <v>65</v>
      </c>
      <c r="E8" s="27" t="s">
        <v>28</v>
      </c>
      <c r="F8" s="27" t="s">
        <v>72</v>
      </c>
      <c r="G8" s="23">
        <v>6</v>
      </c>
      <c r="H8" s="23">
        <v>5</v>
      </c>
      <c r="I8" s="23">
        <v>2000</v>
      </c>
      <c r="J8" s="66">
        <f t="shared" si="0"/>
        <v>36652</v>
      </c>
      <c r="K8" s="45" t="s">
        <v>95</v>
      </c>
      <c r="L8" s="22"/>
      <c r="M8" s="13"/>
      <c r="N8" s="84" t="s">
        <v>193</v>
      </c>
    </row>
    <row r="9" spans="1:14" s="11" customFormat="1" ht="12.6" customHeight="1">
      <c r="A9" s="16" t="s">
        <v>36</v>
      </c>
      <c r="B9" s="54"/>
      <c r="C9" s="13"/>
      <c r="D9" s="11" t="s">
        <v>63</v>
      </c>
      <c r="E9" s="50" t="s">
        <v>75</v>
      </c>
      <c r="F9" s="50" t="s">
        <v>27</v>
      </c>
      <c r="G9" s="45">
        <v>13</v>
      </c>
      <c r="H9" s="45">
        <v>6</v>
      </c>
      <c r="I9" s="50">
        <v>2016</v>
      </c>
      <c r="J9" s="65">
        <f>DATE(I9,H9,G9)</f>
        <v>42534</v>
      </c>
      <c r="K9" s="45" t="s">
        <v>110</v>
      </c>
      <c r="L9" s="22"/>
      <c r="M9" s="13"/>
      <c r="N9" s="84" t="s">
        <v>195</v>
      </c>
    </row>
    <row r="10" spans="1:14" s="11" customFormat="1" ht="12.6" customHeight="1">
      <c r="A10" s="16" t="s">
        <v>36</v>
      </c>
      <c r="B10" s="54"/>
      <c r="C10" s="55"/>
      <c r="D10" s="11" t="s">
        <v>112</v>
      </c>
      <c r="E10" s="50" t="s">
        <v>113</v>
      </c>
      <c r="F10" s="50" t="s">
        <v>26</v>
      </c>
      <c r="G10" s="13">
        <v>21</v>
      </c>
      <c r="H10" s="13">
        <v>4</v>
      </c>
      <c r="I10" s="13">
        <v>2018</v>
      </c>
      <c r="J10" s="65">
        <f>DATE(I10,H10,G10)</f>
        <v>43211</v>
      </c>
      <c r="K10" s="45" t="s">
        <v>114</v>
      </c>
      <c r="L10" s="22"/>
      <c r="M10" s="13"/>
      <c r="N10" s="84" t="s">
        <v>194</v>
      </c>
    </row>
    <row r="11" spans="1:14" ht="12.6" customHeight="1">
      <c r="A11" s="31"/>
      <c r="B11" s="31"/>
      <c r="C11" s="32"/>
      <c r="D11" s="32"/>
      <c r="E11" s="32"/>
      <c r="F11" s="32"/>
      <c r="G11" s="32"/>
      <c r="H11" s="32"/>
      <c r="I11" s="32"/>
      <c r="J11" s="31"/>
      <c r="K11" s="32"/>
      <c r="L11" s="31"/>
      <c r="M11" s="32"/>
      <c r="N11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3"/>
  <sheetViews>
    <sheetView workbookViewId="0">
      <selection activeCell="L15" sqref="L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8"/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15</v>
      </c>
      <c r="N3" s="12" t="s">
        <v>100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87"/>
    </row>
    <row r="5" spans="1:14" s="11" customFormat="1" ht="12.6" customHeight="1">
      <c r="A5" s="16" t="s">
        <v>36</v>
      </c>
      <c r="B5" s="22"/>
      <c r="C5" s="13"/>
      <c r="D5" s="22" t="s">
        <v>23</v>
      </c>
      <c r="E5" s="27" t="s">
        <v>72</v>
      </c>
      <c r="F5" s="27" t="s">
        <v>78</v>
      </c>
      <c r="G5" s="23">
        <v>30</v>
      </c>
      <c r="H5" s="23">
        <v>3</v>
      </c>
      <c r="I5" s="23">
        <v>1970</v>
      </c>
      <c r="J5" s="65">
        <f>DATE(I5,H5,G5)</f>
        <v>25657</v>
      </c>
      <c r="K5" s="45" t="s">
        <v>49</v>
      </c>
      <c r="L5" s="22"/>
      <c r="M5" s="13"/>
      <c r="N5" s="84" t="s">
        <v>196</v>
      </c>
    </row>
    <row r="6" spans="1:14" s="11" customFormat="1" ht="12.6" customHeight="1">
      <c r="A6" s="29" t="s">
        <v>36</v>
      </c>
      <c r="B6" s="24"/>
      <c r="C6" s="25"/>
      <c r="D6" s="24" t="s">
        <v>91</v>
      </c>
      <c r="E6" s="28" t="s">
        <v>78</v>
      </c>
      <c r="F6" s="28" t="s">
        <v>72</v>
      </c>
      <c r="G6" s="26">
        <v>30</v>
      </c>
      <c r="H6" s="26">
        <v>3</v>
      </c>
      <c r="I6" s="26">
        <v>1970</v>
      </c>
      <c r="J6" s="67">
        <f t="shared" ref="J6:J7" si="0">DATE(I6,H6,G6)</f>
        <v>25657</v>
      </c>
      <c r="K6" s="48" t="s">
        <v>49</v>
      </c>
      <c r="L6" s="24"/>
      <c r="M6" s="25"/>
      <c r="N6" s="85" t="s">
        <v>197</v>
      </c>
    </row>
    <row r="7" spans="1:14" s="11" customFormat="1" ht="12.6" customHeight="1">
      <c r="A7" s="16" t="s">
        <v>36</v>
      </c>
      <c r="B7" s="22"/>
      <c r="C7" s="13"/>
      <c r="D7" s="22" t="s">
        <v>30</v>
      </c>
      <c r="E7" s="27" t="s">
        <v>25</v>
      </c>
      <c r="F7" s="27" t="s">
        <v>73</v>
      </c>
      <c r="G7" s="23">
        <v>18</v>
      </c>
      <c r="H7" s="23">
        <v>4</v>
      </c>
      <c r="I7" s="23">
        <v>1985</v>
      </c>
      <c r="J7" s="65">
        <f t="shared" si="0"/>
        <v>31155</v>
      </c>
      <c r="K7" s="45" t="s">
        <v>52</v>
      </c>
      <c r="L7" s="22"/>
      <c r="M7" s="13"/>
      <c r="N7" s="84" t="s">
        <v>198</v>
      </c>
    </row>
    <row r="8" spans="1:14" s="11" customFormat="1" ht="12.6" customHeight="1">
      <c r="A8" s="29" t="s">
        <v>36</v>
      </c>
      <c r="B8" s="24"/>
      <c r="C8" s="25"/>
      <c r="D8" s="24" t="s">
        <v>62</v>
      </c>
      <c r="E8" s="28" t="s">
        <v>73</v>
      </c>
      <c r="F8" s="28" t="s">
        <v>25</v>
      </c>
      <c r="G8" s="26">
        <v>18</v>
      </c>
      <c r="H8" s="26">
        <v>4</v>
      </c>
      <c r="I8" s="26">
        <v>1985</v>
      </c>
      <c r="J8" s="67">
        <f>DATE(I8,H8,G8)</f>
        <v>31155</v>
      </c>
      <c r="K8" s="48" t="s">
        <v>52</v>
      </c>
      <c r="L8" s="24"/>
      <c r="M8" s="25"/>
      <c r="N8" s="85" t="s">
        <v>199</v>
      </c>
    </row>
    <row r="9" spans="1:14" s="11" customFormat="1" ht="12.6" customHeight="1">
      <c r="A9" s="16" t="s">
        <v>36</v>
      </c>
      <c r="B9" s="22"/>
      <c r="C9" s="13"/>
      <c r="D9" s="22" t="s">
        <v>86</v>
      </c>
      <c r="E9" s="27" t="s">
        <v>81</v>
      </c>
      <c r="F9" s="27" t="s">
        <v>31</v>
      </c>
      <c r="G9" s="23">
        <v>23</v>
      </c>
      <c r="H9" s="23">
        <v>4</v>
      </c>
      <c r="I9" s="23">
        <v>1987</v>
      </c>
      <c r="J9" s="65">
        <f t="shared" ref="J9:J10" si="1">DATE(I9,H9,G9)</f>
        <v>31890</v>
      </c>
      <c r="K9" s="45" t="s">
        <v>53</v>
      </c>
      <c r="L9" s="22"/>
      <c r="M9" s="13"/>
      <c r="N9" s="84" t="s">
        <v>200</v>
      </c>
    </row>
    <row r="10" spans="1:14" s="11" customFormat="1" ht="12.6" customHeight="1">
      <c r="A10" s="29" t="s">
        <v>36</v>
      </c>
      <c r="B10" s="24"/>
      <c r="C10" s="25"/>
      <c r="D10" s="24" t="s">
        <v>32</v>
      </c>
      <c r="E10" s="28" t="s">
        <v>31</v>
      </c>
      <c r="F10" s="28" t="s">
        <v>81</v>
      </c>
      <c r="G10" s="26">
        <v>23</v>
      </c>
      <c r="H10" s="26">
        <v>4</v>
      </c>
      <c r="I10" s="26">
        <v>1987</v>
      </c>
      <c r="J10" s="67">
        <f t="shared" si="1"/>
        <v>31890</v>
      </c>
      <c r="K10" s="48" t="s">
        <v>53</v>
      </c>
      <c r="L10" s="24"/>
      <c r="M10" s="25"/>
      <c r="N10" s="85" t="s">
        <v>201</v>
      </c>
    </row>
    <row r="11" spans="1:14" s="11" customFormat="1" ht="12.6" customHeight="1">
      <c r="A11" s="16" t="s">
        <v>36</v>
      </c>
      <c r="B11" s="22"/>
      <c r="C11" s="13"/>
      <c r="D11" s="22" t="s">
        <v>86</v>
      </c>
      <c r="E11" s="27" t="s">
        <v>81</v>
      </c>
      <c r="F11" s="27" t="s">
        <v>77</v>
      </c>
      <c r="G11" s="23">
        <v>28</v>
      </c>
      <c r="H11" s="23">
        <v>4</v>
      </c>
      <c r="I11" s="23">
        <v>1988</v>
      </c>
      <c r="J11" s="65">
        <f>DATE(I11,H11,G11)</f>
        <v>32261</v>
      </c>
      <c r="K11" s="45" t="s">
        <v>9</v>
      </c>
      <c r="L11" s="22"/>
      <c r="M11" s="13"/>
      <c r="N11" s="84" t="s">
        <v>202</v>
      </c>
    </row>
    <row r="12" spans="1:14" s="11" customFormat="1" ht="12.6" customHeight="1">
      <c r="A12" s="16" t="s">
        <v>36</v>
      </c>
      <c r="B12" s="22"/>
      <c r="C12" s="13"/>
      <c r="D12" s="22" t="s">
        <v>64</v>
      </c>
      <c r="E12" s="27" t="s">
        <v>77</v>
      </c>
      <c r="F12" s="27" t="s">
        <v>81</v>
      </c>
      <c r="G12" s="23">
        <v>28</v>
      </c>
      <c r="H12" s="23">
        <v>4</v>
      </c>
      <c r="I12" s="23">
        <v>1988</v>
      </c>
      <c r="J12" s="65">
        <f t="shared" ref="J12" si="2">DATE(I12,H12,G12)</f>
        <v>32261</v>
      </c>
      <c r="K12" s="45" t="s">
        <v>9</v>
      </c>
      <c r="L12" s="22"/>
      <c r="M12" s="13"/>
      <c r="N12" s="84" t="s">
        <v>203</v>
      </c>
    </row>
    <row r="13" spans="1:14" ht="12.6" customHeight="1">
      <c r="A13" s="31"/>
      <c r="B13" s="31"/>
      <c r="C13" s="32"/>
      <c r="D13" s="32"/>
      <c r="E13" s="32"/>
      <c r="F13" s="32"/>
      <c r="G13" s="32"/>
      <c r="H13" s="32"/>
      <c r="I13" s="32"/>
      <c r="J13" s="31"/>
      <c r="K13" s="32"/>
      <c r="L13" s="31"/>
      <c r="M13" s="32"/>
      <c r="N13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3"/>
  <sheetViews>
    <sheetView workbookViewId="0">
      <selection activeCell="H15" sqref="H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9" t="s">
        <v>137</v>
      </c>
      <c r="B1" s="89"/>
      <c r="C1" s="89"/>
      <c r="D1" s="89"/>
      <c r="E1" s="89"/>
      <c r="F1" s="89"/>
      <c r="G1" s="89"/>
      <c r="H1" s="89"/>
      <c r="I1" s="89"/>
      <c r="J1" s="89"/>
      <c r="K1" s="21" t="s">
        <v>41</v>
      </c>
      <c r="L1" s="20" t="s">
        <v>42</v>
      </c>
      <c r="M1" s="14"/>
      <c r="N1" s="14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20"/>
      <c r="L2" s="20" t="s">
        <v>109</v>
      </c>
      <c r="M2" s="19"/>
      <c r="N2" s="15" t="s">
        <v>34</v>
      </c>
    </row>
    <row r="3" spans="1:14" s="5" customFormat="1">
      <c r="A3" s="3" t="s">
        <v>35</v>
      </c>
      <c r="B3" s="3" t="s">
        <v>14</v>
      </c>
      <c r="C3" s="3" t="s">
        <v>0</v>
      </c>
      <c r="D3" s="3" t="s">
        <v>17</v>
      </c>
      <c r="E3" s="3" t="s">
        <v>1</v>
      </c>
      <c r="F3" s="3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73" t="s">
        <v>15</v>
      </c>
      <c r="N3" s="73" t="s">
        <v>100</v>
      </c>
    </row>
    <row r="4" spans="1:14" s="10" customFormat="1" ht="12.75" customHeight="1">
      <c r="A4" s="6"/>
      <c r="B4" s="6"/>
      <c r="C4" s="74"/>
      <c r="D4" s="74"/>
      <c r="E4" s="74"/>
      <c r="F4" s="74"/>
      <c r="G4" s="8"/>
      <c r="H4" s="8"/>
      <c r="I4" s="8"/>
      <c r="J4" s="9"/>
      <c r="K4" s="8"/>
      <c r="L4" s="6"/>
      <c r="M4" s="74"/>
      <c r="N4" s="87"/>
    </row>
    <row r="5" spans="1:14" s="11" customFormat="1" ht="12.6" customHeight="1">
      <c r="A5" s="16" t="s">
        <v>36</v>
      </c>
      <c r="B5" s="22"/>
      <c r="C5" s="13"/>
      <c r="D5" s="22" t="s">
        <v>33</v>
      </c>
      <c r="E5" s="27" t="s">
        <v>24</v>
      </c>
      <c r="F5" s="27" t="s">
        <v>90</v>
      </c>
      <c r="G5" s="23">
        <v>25</v>
      </c>
      <c r="H5" s="23">
        <v>3</v>
      </c>
      <c r="I5" s="23">
        <v>1957</v>
      </c>
      <c r="J5" s="66">
        <f t="shared" ref="J5:J11" si="0">DATE(I5,H5,G5)</f>
        <v>20904</v>
      </c>
      <c r="K5" s="45" t="s">
        <v>128</v>
      </c>
      <c r="L5" s="27" t="s">
        <v>47</v>
      </c>
      <c r="M5" s="13"/>
      <c r="N5" s="84" t="s">
        <v>154</v>
      </c>
    </row>
    <row r="6" spans="1:14" s="11" customFormat="1" ht="12.6" customHeight="1">
      <c r="A6" s="29" t="s">
        <v>36</v>
      </c>
      <c r="B6" s="24"/>
      <c r="C6" s="25"/>
      <c r="D6" s="24" t="s">
        <v>62</v>
      </c>
      <c r="E6" s="28" t="s">
        <v>90</v>
      </c>
      <c r="F6" s="28" t="s">
        <v>24</v>
      </c>
      <c r="G6" s="26">
        <v>25</v>
      </c>
      <c r="H6" s="26">
        <v>3</v>
      </c>
      <c r="I6" s="26">
        <v>1957</v>
      </c>
      <c r="J6" s="67">
        <f t="shared" si="0"/>
        <v>20904</v>
      </c>
      <c r="K6" s="48" t="s">
        <v>128</v>
      </c>
      <c r="L6" s="28" t="s">
        <v>47</v>
      </c>
      <c r="M6" s="25"/>
      <c r="N6" s="85" t="s">
        <v>204</v>
      </c>
    </row>
    <row r="7" spans="1:14" s="11" customFormat="1" ht="12.6" customHeight="1">
      <c r="A7" s="75" t="s">
        <v>38</v>
      </c>
      <c r="B7" s="22"/>
      <c r="C7" s="13"/>
      <c r="D7" s="35" t="s">
        <v>84</v>
      </c>
      <c r="E7" s="27" t="s">
        <v>83</v>
      </c>
      <c r="F7" s="27" t="s">
        <v>81</v>
      </c>
      <c r="G7" s="23">
        <v>26</v>
      </c>
      <c r="H7" s="23">
        <v>4</v>
      </c>
      <c r="I7" s="23">
        <v>1970</v>
      </c>
      <c r="J7" s="66">
        <f t="shared" si="0"/>
        <v>25684</v>
      </c>
      <c r="K7" s="45" t="s">
        <v>49</v>
      </c>
      <c r="L7" s="27"/>
      <c r="M7" s="13"/>
      <c r="N7" s="84" t="s">
        <v>160</v>
      </c>
    </row>
    <row r="8" spans="1:14" s="11" customFormat="1" ht="12.6" customHeight="1">
      <c r="A8" s="76" t="s">
        <v>38</v>
      </c>
      <c r="B8" s="24"/>
      <c r="C8" s="25"/>
      <c r="D8" s="33" t="s">
        <v>22</v>
      </c>
      <c r="E8" s="28" t="s">
        <v>81</v>
      </c>
      <c r="F8" s="28" t="s">
        <v>83</v>
      </c>
      <c r="G8" s="26">
        <v>26</v>
      </c>
      <c r="H8" s="26">
        <v>4</v>
      </c>
      <c r="I8" s="26">
        <v>1970</v>
      </c>
      <c r="J8" s="67">
        <f t="shared" si="0"/>
        <v>25684</v>
      </c>
      <c r="K8" s="48" t="s">
        <v>49</v>
      </c>
      <c r="L8" s="28"/>
      <c r="M8" s="25"/>
      <c r="N8" s="85" t="s">
        <v>205</v>
      </c>
    </row>
    <row r="9" spans="1:14" s="11" customFormat="1" ht="12.6" customHeight="1">
      <c r="A9" s="16" t="s">
        <v>36</v>
      </c>
      <c r="B9" s="22"/>
      <c r="C9" s="13"/>
      <c r="D9" s="22" t="s">
        <v>60</v>
      </c>
      <c r="E9" s="27" t="s">
        <v>19</v>
      </c>
      <c r="F9" s="27" t="s">
        <v>127</v>
      </c>
      <c r="G9" s="23">
        <v>27</v>
      </c>
      <c r="H9" s="23">
        <v>4</v>
      </c>
      <c r="I9" s="23">
        <v>2013</v>
      </c>
      <c r="J9" s="66">
        <f t="shared" si="0"/>
        <v>41391</v>
      </c>
      <c r="K9" s="45" t="s">
        <v>135</v>
      </c>
      <c r="L9" s="27" t="s">
        <v>136</v>
      </c>
      <c r="M9" s="13"/>
      <c r="N9" s="84" t="s">
        <v>172</v>
      </c>
    </row>
    <row r="10" spans="1:14" s="11" customFormat="1" ht="12.6" customHeight="1">
      <c r="A10" s="29" t="s">
        <v>36</v>
      </c>
      <c r="B10" s="24"/>
      <c r="C10" s="25"/>
      <c r="D10" s="24" t="s">
        <v>66</v>
      </c>
      <c r="E10" s="28" t="s">
        <v>127</v>
      </c>
      <c r="F10" s="28" t="s">
        <v>19</v>
      </c>
      <c r="G10" s="26">
        <v>27</v>
      </c>
      <c r="H10" s="26">
        <v>4</v>
      </c>
      <c r="I10" s="26">
        <v>2013</v>
      </c>
      <c r="J10" s="67">
        <f t="shared" si="0"/>
        <v>41391</v>
      </c>
      <c r="K10" s="48" t="s">
        <v>135</v>
      </c>
      <c r="L10" s="28" t="s">
        <v>136</v>
      </c>
      <c r="M10" s="25"/>
      <c r="N10" s="85" t="s">
        <v>206</v>
      </c>
    </row>
    <row r="11" spans="1:14" s="11" customFormat="1" ht="12.6" customHeight="1">
      <c r="A11" s="16" t="s">
        <v>36</v>
      </c>
      <c r="B11" s="22"/>
      <c r="C11" s="13"/>
      <c r="D11" s="22" t="s">
        <v>91</v>
      </c>
      <c r="E11" s="27" t="s">
        <v>78</v>
      </c>
      <c r="F11" s="27" t="s">
        <v>151</v>
      </c>
      <c r="G11" s="23">
        <v>19</v>
      </c>
      <c r="H11" s="23">
        <v>4</v>
      </c>
      <c r="I11" s="23">
        <v>2023</v>
      </c>
      <c r="J11" s="66">
        <f t="shared" si="0"/>
        <v>45035</v>
      </c>
      <c r="K11" s="45" t="s">
        <v>148</v>
      </c>
      <c r="L11" s="27"/>
      <c r="M11" s="13"/>
      <c r="N11" s="84" t="s">
        <v>174</v>
      </c>
    </row>
    <row r="12" spans="1:14" s="11" customFormat="1" ht="12.6" customHeight="1">
      <c r="A12" s="16" t="s">
        <v>36</v>
      </c>
      <c r="B12" s="22"/>
      <c r="C12" s="13"/>
      <c r="D12" s="22" t="s">
        <v>150</v>
      </c>
      <c r="E12" s="27" t="s">
        <v>151</v>
      </c>
      <c r="F12" s="27" t="s">
        <v>78</v>
      </c>
      <c r="G12" s="23">
        <v>19</v>
      </c>
      <c r="H12" s="23">
        <v>4</v>
      </c>
      <c r="I12" s="23">
        <v>2023</v>
      </c>
      <c r="J12" s="66">
        <f t="shared" ref="J12" si="1">DATE(I12,H12,G12)</f>
        <v>45035</v>
      </c>
      <c r="K12" s="45" t="s">
        <v>148</v>
      </c>
      <c r="L12" s="27"/>
      <c r="M12" s="13"/>
      <c r="N12" s="84" t="s">
        <v>207</v>
      </c>
    </row>
    <row r="13" spans="1:14" ht="12.6" customHeight="1">
      <c r="A13" s="31"/>
      <c r="B13" s="31"/>
      <c r="C13" s="32"/>
      <c r="D13" s="32"/>
      <c r="E13" s="32"/>
      <c r="F13" s="32"/>
      <c r="G13" s="32"/>
      <c r="H13" s="32"/>
      <c r="I13" s="32"/>
      <c r="J13" s="31"/>
      <c r="K13" s="32"/>
      <c r="L13" s="31"/>
      <c r="M13" s="32"/>
      <c r="N13" s="31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9x10 1t</vt:lpstr>
      <vt:lpstr>6x15 1t</vt:lpstr>
      <vt:lpstr>5x20 1t</vt:lpstr>
      <vt:lpstr>4x25 1t</vt:lpstr>
      <vt:lpstr>3x30 1t</vt:lpstr>
      <vt:lpstr>3x35 1t</vt:lpstr>
      <vt:lpstr>2x40 1t</vt:lpstr>
      <vt:lpstr>15x10 2t</vt:lpstr>
      <vt:lpstr>11x15 2t</vt:lpstr>
      <vt:lpstr>8x20 2t</vt:lpstr>
      <vt:lpstr>5x25 2t</vt:lpstr>
      <vt:lpstr>5x30 2t</vt:lpstr>
      <vt:lpstr>4x35 2t</vt:lpstr>
      <vt:lpstr>2x40 2t</vt:lpstr>
      <vt:lpstr>2x45 2t</vt:lpstr>
      <vt:lpstr>2x50 2t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2024-02-13T22:01:20Z</dcterms:modified>
</cp:coreProperties>
</file>