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40" windowHeight="11700" tabRatio="920" activeTab="2"/>
  </bookViews>
  <sheets>
    <sheet name="Youngest player" sheetId="20" r:id="rId1"/>
    <sheet name="Youngest starter" sheetId="21" r:id="rId2"/>
    <sheet name="Oldest player" sheetId="22" r:id="rId3"/>
    <sheet name="Oldest starter" sheetId="23" r:id="rId4"/>
    <sheet name="Youngest starters" sheetId="24" r:id="rId5"/>
    <sheet name="Four Decades" sheetId="25" r:id="rId6"/>
  </sheets>
  <definedNames>
    <definedName name="_xlnm._FilterDatabase" localSheetId="5" hidden="1">'Four Decades'!$A$4:$M$4</definedName>
    <definedName name="_xlnm._FilterDatabase" localSheetId="2" hidden="1">'Oldest player'!$A$4:$M$4</definedName>
    <definedName name="_xlnm._FilterDatabase" localSheetId="3" hidden="1">'Oldest starter'!$A$4:$M$4</definedName>
    <definedName name="_xlnm._FilterDatabase" localSheetId="0" hidden="1">'Youngest player'!$A$4:$M$4</definedName>
    <definedName name="_xlnm._FilterDatabase" localSheetId="1" hidden="1">'Youngest starter'!$A$4:$M$4</definedName>
    <definedName name="_xlnm._FilterDatabase" localSheetId="4" hidden="1">'Youngest starters'!$A$4:$M$4</definedName>
  </definedNames>
  <calcPr calcId="125725" concurrentCalc="0"/>
</workbook>
</file>

<file path=xl/calcChain.xml><?xml version="1.0" encoding="utf-8"?>
<calcChain xmlns="http://schemas.openxmlformats.org/spreadsheetml/2006/main">
  <c r="J14" i="22"/>
  <c r="J11"/>
  <c r="J8" i="23"/>
  <c r="J7"/>
  <c r="J10" i="21"/>
  <c r="J9"/>
  <c r="J8"/>
  <c r="J6" i="25"/>
  <c r="J5"/>
  <c r="J12" i="21"/>
  <c r="J11" i="23"/>
  <c r="J10"/>
  <c r="J6" i="24"/>
  <c r="J9"/>
  <c r="J7"/>
  <c r="J10"/>
  <c r="J8"/>
  <c r="J15" i="22"/>
  <c r="J16" i="20"/>
  <c r="J15"/>
  <c r="J14"/>
  <c r="J16" i="22"/>
  <c r="J12"/>
  <c r="J10"/>
  <c r="J12" i="20"/>
  <c r="J11"/>
  <c r="J10"/>
  <c r="J8" i="22"/>
  <c r="J7"/>
  <c r="J6" i="21"/>
  <c r="J8" i="20"/>
  <c r="J7"/>
  <c r="J6" i="23"/>
  <c r="J6" i="22"/>
  <c r="J6" i="20"/>
</calcChain>
</file>

<file path=xl/sharedStrings.xml><?xml version="1.0" encoding="utf-8"?>
<sst xmlns="http://schemas.openxmlformats.org/spreadsheetml/2006/main" count="370" uniqueCount="142">
  <si>
    <t>Notes</t>
  </si>
  <si>
    <t>Name</t>
  </si>
  <si>
    <t>Active</t>
  </si>
  <si>
    <t>Kareem Abdul-Jabbar</t>
  </si>
  <si>
    <t>Robert Parish</t>
  </si>
  <si>
    <t>Kobe Bryant</t>
  </si>
  <si>
    <t>NBA</t>
  </si>
  <si>
    <t>League</t>
  </si>
  <si>
    <t>Finals</t>
  </si>
  <si>
    <t>Season</t>
  </si>
  <si>
    <t>Team</t>
  </si>
  <si>
    <t>DEN</t>
  </si>
  <si>
    <t>HOU</t>
  </si>
  <si>
    <t>SAS</t>
  </si>
  <si>
    <t>CHI</t>
  </si>
  <si>
    <t>SEA</t>
  </si>
  <si>
    <t>ATL</t>
  </si>
  <si>
    <t>PHO</t>
  </si>
  <si>
    <t>PHI</t>
  </si>
  <si>
    <t>DAL</t>
  </si>
  <si>
    <t>POR</t>
  </si>
  <si>
    <t>LAL</t>
  </si>
  <si>
    <t>MIN</t>
  </si>
  <si>
    <t>DET</t>
  </si>
  <si>
    <t>(2005-06)</t>
  </si>
  <si>
    <t>18 years ,      6 days</t>
  </si>
  <si>
    <t>Los Angeles Lakers</t>
  </si>
  <si>
    <t>Andrew Bynum</t>
  </si>
  <si>
    <t>OT</t>
  </si>
  <si>
    <t>Date</t>
  </si>
  <si>
    <t>Year</t>
  </si>
  <si>
    <t>Month</t>
  </si>
  <si>
    <t>Day</t>
  </si>
  <si>
    <t>Opp.</t>
  </si>
  <si>
    <t>Franchise</t>
  </si>
  <si>
    <t>defunct franchise</t>
  </si>
  <si>
    <t>NBA (complete)</t>
  </si>
  <si>
    <t>Notes:</t>
  </si>
  <si>
    <t>NBA  -  Youngest Player to Play a Game</t>
  </si>
  <si>
    <t>18 years , 158 days</t>
  </si>
  <si>
    <t>(1996-97)</t>
  </si>
  <si>
    <t>NBA  -  Youngest Player to Play a Game as a Starter</t>
  </si>
  <si>
    <t>45 years , 363 days</t>
  </si>
  <si>
    <t>(1947-48)</t>
  </si>
  <si>
    <t>SLB</t>
  </si>
  <si>
    <t>PRO</t>
  </si>
  <si>
    <t>Providence Steam Rollers</t>
  </si>
  <si>
    <t>Nat Hickey</t>
  </si>
  <si>
    <t>NBA  -  Oldest Player to Play a Game</t>
  </si>
  <si>
    <t>43 years , 118 days</t>
  </si>
  <si>
    <t>Chicago Bulls</t>
  </si>
  <si>
    <t>NBA  -  Oldest Player to Play a Game as a Starter</t>
  </si>
  <si>
    <t>18 years ,    53 days</t>
  </si>
  <si>
    <t>18 years ,    72 days</t>
  </si>
  <si>
    <t>Jermaine O'Neal</t>
  </si>
  <si>
    <t>Portland Trail Blazers</t>
  </si>
  <si>
    <t>Regular Season</t>
  </si>
  <si>
    <t>Playoffs</t>
  </si>
  <si>
    <t>Kevin Willis</t>
  </si>
  <si>
    <t>Dallas Mavericks</t>
  </si>
  <si>
    <t>NYK</t>
  </si>
  <si>
    <t>(2006-07)</t>
  </si>
  <si>
    <t>44 years , 224 days</t>
  </si>
  <si>
    <t>43 years , 232 days</t>
  </si>
  <si>
    <t>18 years ,  191 days</t>
  </si>
  <si>
    <t>18 years ,  194 days</t>
  </si>
  <si>
    <t>18 years ,  245 days</t>
  </si>
  <si>
    <t>43 years , 254 days</t>
  </si>
  <si>
    <t>Dikembe Mutombo</t>
  </si>
  <si>
    <t>Houston Rockets</t>
  </si>
  <si>
    <t>(2008-09)</t>
  </si>
  <si>
    <t>42 years , 300 days</t>
  </si>
  <si>
    <t>42 years ,   58 days</t>
  </si>
  <si>
    <t>(1988-89)</t>
  </si>
  <si>
    <t>Darko Milicic</t>
  </si>
  <si>
    <t>Jonathan Bender</t>
  </si>
  <si>
    <t>Detroit Pistons</t>
  </si>
  <si>
    <t>(2003-04)</t>
  </si>
  <si>
    <t>18 years ,  356 days</t>
  </si>
  <si>
    <t>Indiana Pacers</t>
  </si>
  <si>
    <t>IND</t>
  </si>
  <si>
    <t>(1999-00)</t>
  </si>
  <si>
    <t>19 years ,  129 days</t>
  </si>
  <si>
    <t>Herb Williams</t>
  </si>
  <si>
    <t>New York Knicks</t>
  </si>
  <si>
    <t>(1998-99)</t>
  </si>
  <si>
    <t>41 years , 129 days</t>
  </si>
  <si>
    <t>NBA  -  Youngest Starting Lineup</t>
  </si>
  <si>
    <t>*</t>
  </si>
  <si>
    <t>(2016-17)</t>
  </si>
  <si>
    <t>40 years ,   79 days</t>
  </si>
  <si>
    <t>Vince Carter</t>
  </si>
  <si>
    <t>Memphis Grizzlies</t>
  </si>
  <si>
    <t>MEM</t>
  </si>
  <si>
    <t>41 years , 312 days</t>
  </si>
  <si>
    <t>UTA</t>
  </si>
  <si>
    <t>(2007-08)</t>
  </si>
  <si>
    <t>Tyler Herro</t>
  </si>
  <si>
    <t>Miami Heat</t>
  </si>
  <si>
    <t>MIA</t>
  </si>
  <si>
    <t>(2019-20)</t>
  </si>
  <si>
    <t>20 years , 254 days</t>
  </si>
  <si>
    <t>NBA  -  Player to Play in Four Separate Decades</t>
  </si>
  <si>
    <t>first game</t>
  </si>
  <si>
    <t>Toronto Raptors</t>
  </si>
  <si>
    <t>TOR</t>
  </si>
  <si>
    <t>last game</t>
  </si>
  <si>
    <t>Atlanta Hawks</t>
  </si>
  <si>
    <t>BOS</t>
  </si>
  <si>
    <t>#</t>
  </si>
  <si>
    <t>Darius Bazley</t>
  </si>
  <si>
    <t>Théo Maledon</t>
  </si>
  <si>
    <t>Luguentz Dort</t>
  </si>
  <si>
    <t>Moses Brown</t>
  </si>
  <si>
    <t>Aleksej Pokusevski</t>
  </si>
  <si>
    <t>Oklahoma City Thuner</t>
  </si>
  <si>
    <t>OCT</t>
  </si>
  <si>
    <t>(2020-21)</t>
  </si>
  <si>
    <t>21 years, 11 month , 23 days</t>
  </si>
  <si>
    <t>20 years,   8 month ,   6 days - average age</t>
  </si>
  <si>
    <t>20 years,   9 month , 30 days</t>
  </si>
  <si>
    <t>19 years,   9 month , 30 days</t>
  </si>
  <si>
    <t>21 years,   5 month , 29 days</t>
  </si>
  <si>
    <t>19 years,   3 month , 16 days</t>
  </si>
  <si>
    <t>(2021-22)</t>
  </si>
  <si>
    <t>Golden State Warriors</t>
  </si>
  <si>
    <t>GSW</t>
  </si>
  <si>
    <t>Jonathan Kuminga</t>
  </si>
  <si>
    <t>19 years , 213 days</t>
  </si>
  <si>
    <t>19 years ,  239 days</t>
  </si>
  <si>
    <t>19 years , 304 days</t>
  </si>
  <si>
    <t>19 years , 325 days</t>
  </si>
  <si>
    <t>Thaddeus Young</t>
  </si>
  <si>
    <t>Carmelo Anthony</t>
  </si>
  <si>
    <t>Philadelphia 76ers</t>
  </si>
  <si>
    <t>Denver Nuggets</t>
  </si>
  <si>
    <t>42 years , 289 days</t>
  </si>
  <si>
    <t>42 years , 222 days</t>
  </si>
  <si>
    <t>(2004-05)</t>
  </si>
  <si>
    <t>Udonis Haslem</t>
  </si>
  <si>
    <t>(2022-23)</t>
  </si>
  <si>
    <t>42 years , 363 days</t>
  </si>
</sst>
</file>

<file path=xl/styles.xml><?xml version="1.0" encoding="utf-8"?>
<styleSheet xmlns="http://schemas.openxmlformats.org/spreadsheetml/2006/main">
  <numFmts count="1">
    <numFmt numFmtId="164" formatCode="mm\/dd\/yyyy"/>
  </numFmts>
  <fonts count="2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3"/>
      <color indexed="53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53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0"/>
      <name val="Arial"/>
      <family val="2"/>
    </font>
    <font>
      <sz val="12"/>
      <name val="宋体"/>
      <charset val="134"/>
    </font>
    <font>
      <sz val="12"/>
      <name val="宋体"/>
      <family val="3"/>
      <charset val="134"/>
    </font>
    <font>
      <b/>
      <sz val="10"/>
      <color indexed="53"/>
      <name val="Calibri"/>
      <family val="2"/>
    </font>
    <font>
      <sz val="11"/>
      <color theme="1"/>
      <name val="Czcionka tekstu podstawowego"/>
      <family val="2"/>
      <charset val="238"/>
    </font>
    <font>
      <b/>
      <sz val="10"/>
      <color theme="1" tint="4.9989318521683403E-2"/>
      <name val="Calibri"/>
      <family val="2"/>
      <charset val="238"/>
    </font>
    <font>
      <b/>
      <sz val="12"/>
      <color rgb="FFFFFF00"/>
      <name val="Calibri"/>
      <family val="2"/>
      <charset val="238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0" fontId="18" fillId="0" borderId="0"/>
    <xf numFmtId="0" fontId="2" fillId="0" borderId="0"/>
    <xf numFmtId="0" fontId="7" fillId="0" borderId="0"/>
    <xf numFmtId="0" fontId="2" fillId="0" borderId="0"/>
    <xf numFmtId="0" fontId="9" fillId="0" borderId="0"/>
    <xf numFmtId="9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43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0" fontId="8" fillId="0" borderId="0" xfId="5" applyFont="1"/>
    <xf numFmtId="0" fontId="8" fillId="0" borderId="0" xfId="5" applyFont="1" applyAlignment="1">
      <alignment horizontal="center"/>
    </xf>
    <xf numFmtId="0" fontId="8" fillId="2" borderId="0" xfId="5" applyFont="1" applyFill="1" applyBorder="1"/>
    <xf numFmtId="0" fontId="8" fillId="2" borderId="0" xfId="5" applyFont="1" applyFill="1" applyBorder="1" applyAlignment="1">
      <alignment horizontal="center"/>
    </xf>
    <xf numFmtId="0" fontId="8" fillId="0" borderId="0" xfId="5" applyFont="1" applyFill="1" applyBorder="1"/>
    <xf numFmtId="0" fontId="10" fillId="0" borderId="0" xfId="5" applyFont="1" applyBorder="1" applyAlignment="1">
      <alignment horizontal="center"/>
    </xf>
    <xf numFmtId="1" fontId="10" fillId="0" borderId="0" xfId="5" applyNumberFormat="1" applyFont="1" applyFill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10" fillId="0" borderId="0" xfId="5" applyFont="1" applyFill="1" applyBorder="1"/>
    <xf numFmtId="0" fontId="10" fillId="0" borderId="0" xfId="5" applyFont="1" applyFill="1" applyBorder="1" applyAlignment="1">
      <alignment horizontal="center"/>
    </xf>
    <xf numFmtId="0" fontId="10" fillId="0" borderId="0" xfId="5" applyFont="1" applyBorder="1"/>
    <xf numFmtId="0" fontId="8" fillId="3" borderId="0" xfId="5" applyFont="1" applyFill="1" applyBorder="1" applyAlignment="1">
      <alignment horizontal="center"/>
    </xf>
    <xf numFmtId="0" fontId="8" fillId="0" borderId="0" xfId="5" applyFont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right" vertical="center"/>
    </xf>
    <xf numFmtId="0" fontId="8" fillId="0" borderId="0" xfId="5" applyFont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0" fontId="20" fillId="2" borderId="0" xfId="1" applyFont="1" applyFill="1" applyAlignment="1">
      <alignment horizontal="right" vertical="center"/>
    </xf>
    <xf numFmtId="0" fontId="8" fillId="4" borderId="0" xfId="5" applyFont="1" applyFill="1"/>
    <xf numFmtId="0" fontId="12" fillId="4" borderId="0" xfId="1" applyFont="1" applyFill="1" applyAlignment="1">
      <alignment horizontal="left" vertical="center"/>
    </xf>
    <xf numFmtId="0" fontId="19" fillId="5" borderId="0" xfId="1" applyFont="1" applyFill="1" applyAlignment="1">
      <alignment horizontal="center" vertical="center"/>
    </xf>
    <xf numFmtId="0" fontId="13" fillId="4" borderId="0" xfId="1" applyFont="1" applyFill="1" applyAlignment="1">
      <alignment horizontal="right" vertical="center"/>
    </xf>
    <xf numFmtId="0" fontId="21" fillId="5" borderId="0" xfId="4" applyFont="1" applyFill="1"/>
    <xf numFmtId="0" fontId="10" fillId="0" borderId="0" xfId="5" applyFont="1" applyBorder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21" fillId="0" borderId="0" xfId="4" applyFont="1" applyFill="1"/>
    <xf numFmtId="0" fontId="10" fillId="0" borderId="0" xfId="0" applyFont="1" applyFill="1"/>
    <xf numFmtId="0" fontId="5" fillId="2" borderId="0" xfId="1" applyFont="1" applyFill="1" applyAlignment="1">
      <alignment horizontal="center" vertical="center"/>
    </xf>
    <xf numFmtId="14" fontId="3" fillId="0" borderId="0" xfId="1" applyNumberFormat="1" applyFont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5" applyFont="1" applyFill="1" applyBorder="1" applyAlignment="1">
      <alignment horizontal="left"/>
    </xf>
    <xf numFmtId="0" fontId="5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8" fillId="0" borderId="0" xfId="5" applyFont="1" applyFill="1" applyBorder="1" applyAlignment="1">
      <alignment horizontal="left"/>
    </xf>
    <xf numFmtId="0" fontId="17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6" fillId="2" borderId="0" xfId="1" applyFont="1" applyFill="1" applyAlignment="1">
      <alignment horizontal="center" vertical="center" wrapText="1"/>
    </xf>
  </cellXfs>
  <cellStyles count="24">
    <cellStyle name="Normalny" xfId="0" builtinId="0"/>
    <cellStyle name="Normalny 2" xfId="1"/>
    <cellStyle name="Normalny 3" xfId="2"/>
    <cellStyle name="Normalny 4" xfId="3"/>
    <cellStyle name="Normalny 4 2" xfId="4"/>
    <cellStyle name="Normalny 5" xfId="5"/>
    <cellStyle name="Procentowy 2" xfId="6"/>
    <cellStyle name="常规 10" xfId="7"/>
    <cellStyle name="常规 12" xfId="8"/>
    <cellStyle name="常规 13" xfId="9"/>
    <cellStyle name="常规 14" xfId="10"/>
    <cellStyle name="常规 15" xfId="11"/>
    <cellStyle name="常规 16" xfId="12"/>
    <cellStyle name="常规 17" xfId="13"/>
    <cellStyle name="常规 18" xfId="14"/>
    <cellStyle name="常规 2" xfId="15"/>
    <cellStyle name="常规 2 2" xfId="16"/>
    <cellStyle name="常规 3" xfId="17"/>
    <cellStyle name="常规 4" xfId="18"/>
    <cellStyle name="常规 5" xfId="19"/>
    <cellStyle name="常规 6" xfId="20"/>
    <cellStyle name="常规 7" xfId="21"/>
    <cellStyle name="常规 8" xfId="22"/>
    <cellStyle name="常规 9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M17"/>
  <sheetViews>
    <sheetView workbookViewId="0">
      <selection activeCell="D20" sqref="D20"/>
    </sheetView>
  </sheetViews>
  <sheetFormatPr defaultColWidth="9.140625" defaultRowHeight="12.75"/>
  <cols>
    <col min="1" max="1" width="6.5703125" style="3" bestFit="1" customWidth="1"/>
    <col min="2" max="2" width="20.7109375" style="3" customWidth="1"/>
    <col min="3" max="3" width="5.85546875" style="4" bestFit="1" customWidth="1"/>
    <col min="4" max="4" width="25.7109375" style="4" customWidth="1"/>
    <col min="5" max="6" width="5.28515625" style="4" customWidth="1"/>
    <col min="7" max="9" width="6.28515625" style="4" customWidth="1"/>
    <col min="10" max="10" width="11.5703125" style="3" customWidth="1"/>
    <col min="11" max="11" width="10.140625" style="4" customWidth="1"/>
    <col min="12" max="12" width="7" style="3" customWidth="1"/>
    <col min="13" max="13" width="28.5703125" style="3" customWidth="1"/>
    <col min="14" max="16384" width="9.140625" style="3"/>
  </cols>
  <sheetData>
    <row r="1" spans="1:13" ht="15" customHeight="1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5" t="s">
        <v>37</v>
      </c>
      <c r="M1" s="23" t="s">
        <v>36</v>
      </c>
    </row>
    <row r="2" spans="1:13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22"/>
      <c r="M2" s="21"/>
    </row>
    <row r="3" spans="1:13" s="19" customFormat="1">
      <c r="A3" s="1" t="s">
        <v>7</v>
      </c>
      <c r="B3" s="1" t="s">
        <v>1</v>
      </c>
      <c r="C3" s="1" t="s">
        <v>2</v>
      </c>
      <c r="D3" s="1" t="s">
        <v>34</v>
      </c>
      <c r="E3" s="1" t="s">
        <v>10</v>
      </c>
      <c r="F3" s="1" t="s">
        <v>33</v>
      </c>
      <c r="G3" s="20" t="s">
        <v>32</v>
      </c>
      <c r="H3" s="20" t="s">
        <v>31</v>
      </c>
      <c r="I3" s="20" t="s">
        <v>30</v>
      </c>
      <c r="J3" s="20" t="s">
        <v>29</v>
      </c>
      <c r="K3" s="20" t="s">
        <v>9</v>
      </c>
      <c r="L3" s="1" t="s">
        <v>28</v>
      </c>
      <c r="M3" s="37" t="s">
        <v>0</v>
      </c>
    </row>
    <row r="4" spans="1:13" s="15" customFormat="1" ht="12.75" customHeight="1">
      <c r="A4" s="2"/>
      <c r="B4" s="2"/>
      <c r="C4" s="16"/>
      <c r="D4" s="16"/>
      <c r="E4" s="16"/>
      <c r="F4" s="16"/>
      <c r="G4" s="17"/>
      <c r="H4" s="17"/>
      <c r="I4" s="17"/>
      <c r="J4" s="18"/>
      <c r="K4" s="17"/>
      <c r="L4" s="2"/>
      <c r="M4" s="36"/>
    </row>
    <row r="5" spans="1:13" s="28" customFormat="1" ht="12.6" customHeight="1">
      <c r="A5" s="39" t="s">
        <v>56</v>
      </c>
      <c r="B5" s="39"/>
      <c r="E5" s="29"/>
      <c r="I5" s="34"/>
      <c r="J5" s="34"/>
      <c r="M5" s="35"/>
    </row>
    <row r="6" spans="1:13" s="7" customFormat="1" ht="12.6" customHeight="1">
      <c r="A6" s="14" t="s">
        <v>6</v>
      </c>
      <c r="B6" s="13" t="s">
        <v>27</v>
      </c>
      <c r="C6" s="12"/>
      <c r="D6" s="11" t="s">
        <v>26</v>
      </c>
      <c r="E6" s="8" t="s">
        <v>21</v>
      </c>
      <c r="F6" s="8" t="s">
        <v>11</v>
      </c>
      <c r="G6" s="9">
        <v>2</v>
      </c>
      <c r="H6" s="9">
        <v>11</v>
      </c>
      <c r="I6" s="9">
        <v>2005</v>
      </c>
      <c r="J6" s="33">
        <f>DATE(I6,H6,G6)</f>
        <v>38658</v>
      </c>
      <c r="K6" s="9" t="s">
        <v>24</v>
      </c>
      <c r="L6" s="8" t="s">
        <v>109</v>
      </c>
      <c r="M6" s="35" t="s">
        <v>25</v>
      </c>
    </row>
    <row r="7" spans="1:13" s="7" customFormat="1" ht="12.6" customHeight="1">
      <c r="A7" s="14" t="s">
        <v>6</v>
      </c>
      <c r="B7" s="13" t="s">
        <v>54</v>
      </c>
      <c r="C7" s="12"/>
      <c r="D7" s="11" t="s">
        <v>55</v>
      </c>
      <c r="E7" s="8" t="s">
        <v>20</v>
      </c>
      <c r="F7" s="8" t="s">
        <v>11</v>
      </c>
      <c r="G7" s="9">
        <v>5</v>
      </c>
      <c r="H7" s="9">
        <v>12</v>
      </c>
      <c r="I7" s="9">
        <v>1996</v>
      </c>
      <c r="J7" s="33">
        <f>DATE(I7,H7,G7)</f>
        <v>35404</v>
      </c>
      <c r="K7" s="9" t="s">
        <v>40</v>
      </c>
      <c r="L7" s="8"/>
      <c r="M7" s="35" t="s">
        <v>52</v>
      </c>
    </row>
    <row r="8" spans="1:13" s="7" customFormat="1" ht="12.6" customHeight="1">
      <c r="A8" s="14" t="s">
        <v>6</v>
      </c>
      <c r="B8" s="13" t="s">
        <v>5</v>
      </c>
      <c r="C8" s="12"/>
      <c r="D8" s="11" t="s">
        <v>26</v>
      </c>
      <c r="E8" s="8" t="s">
        <v>21</v>
      </c>
      <c r="F8" s="8" t="s">
        <v>22</v>
      </c>
      <c r="G8" s="9">
        <v>3</v>
      </c>
      <c r="H8" s="9">
        <v>11</v>
      </c>
      <c r="I8" s="9">
        <v>1996</v>
      </c>
      <c r="J8" s="33">
        <f>DATE(I8,H8,G8)</f>
        <v>35372</v>
      </c>
      <c r="K8" s="9" t="s">
        <v>40</v>
      </c>
      <c r="L8" s="8"/>
      <c r="M8" s="35" t="s">
        <v>53</v>
      </c>
    </row>
    <row r="9" spans="1:13" s="28" customFormat="1" ht="12.6" customHeight="1">
      <c r="A9" s="39" t="s">
        <v>57</v>
      </c>
      <c r="B9" s="39"/>
      <c r="E9" s="29"/>
      <c r="I9" s="9"/>
      <c r="J9" s="10"/>
      <c r="M9" s="35"/>
    </row>
    <row r="10" spans="1:13" s="7" customFormat="1" ht="12.6" customHeight="1">
      <c r="A10" s="14" t="s">
        <v>6</v>
      </c>
      <c r="B10" s="13" t="s">
        <v>27</v>
      </c>
      <c r="C10" s="12"/>
      <c r="D10" s="11" t="s">
        <v>26</v>
      </c>
      <c r="E10" s="8" t="s">
        <v>21</v>
      </c>
      <c r="F10" s="8" t="s">
        <v>17</v>
      </c>
      <c r="G10" s="9">
        <v>6</v>
      </c>
      <c r="H10" s="9">
        <v>5</v>
      </c>
      <c r="I10" s="9">
        <v>2006</v>
      </c>
      <c r="J10" s="33">
        <f>DATE(I10,H10,G10)</f>
        <v>38843</v>
      </c>
      <c r="K10" s="9" t="s">
        <v>24</v>
      </c>
      <c r="L10" s="8"/>
      <c r="M10" s="35" t="s">
        <v>64</v>
      </c>
    </row>
    <row r="11" spans="1:13" s="7" customFormat="1" ht="12.6" customHeight="1">
      <c r="A11" s="14" t="s">
        <v>6</v>
      </c>
      <c r="B11" s="13" t="s">
        <v>54</v>
      </c>
      <c r="C11" s="12"/>
      <c r="D11" s="11" t="s">
        <v>55</v>
      </c>
      <c r="E11" s="8" t="s">
        <v>20</v>
      </c>
      <c r="F11" s="8" t="s">
        <v>21</v>
      </c>
      <c r="G11" s="9">
        <v>25</v>
      </c>
      <c r="H11" s="9">
        <v>4</v>
      </c>
      <c r="I11" s="9">
        <v>1997</v>
      </c>
      <c r="J11" s="33">
        <f>DATE(I11,H11,G11)</f>
        <v>35545</v>
      </c>
      <c r="K11" s="9" t="s">
        <v>40</v>
      </c>
      <c r="L11" s="8"/>
      <c r="M11" s="35" t="s">
        <v>65</v>
      </c>
    </row>
    <row r="12" spans="1:13" s="7" customFormat="1" ht="12.6" customHeight="1">
      <c r="A12" s="14" t="s">
        <v>6</v>
      </c>
      <c r="B12" s="13" t="s">
        <v>5</v>
      </c>
      <c r="C12" s="12"/>
      <c r="D12" s="11" t="s">
        <v>26</v>
      </c>
      <c r="E12" s="8" t="s">
        <v>21</v>
      </c>
      <c r="F12" s="8" t="s">
        <v>20</v>
      </c>
      <c r="G12" s="9">
        <v>25</v>
      </c>
      <c r="H12" s="9">
        <v>4</v>
      </c>
      <c r="I12" s="9">
        <v>1997</v>
      </c>
      <c r="J12" s="33">
        <f>DATE(I12,H12,G12)</f>
        <v>35545</v>
      </c>
      <c r="K12" s="9" t="s">
        <v>40</v>
      </c>
      <c r="L12" s="8"/>
      <c r="M12" s="35" t="s">
        <v>66</v>
      </c>
    </row>
    <row r="13" spans="1:13" s="28" customFormat="1" ht="12.6" customHeight="1">
      <c r="A13" s="39" t="s">
        <v>8</v>
      </c>
      <c r="B13" s="39"/>
      <c r="E13" s="29"/>
      <c r="I13" s="9"/>
      <c r="J13" s="33"/>
      <c r="M13" s="35"/>
    </row>
    <row r="14" spans="1:13" s="7" customFormat="1" ht="12.6" customHeight="1">
      <c r="A14" s="14" t="s">
        <v>6</v>
      </c>
      <c r="B14" s="13" t="s">
        <v>74</v>
      </c>
      <c r="C14" s="12"/>
      <c r="D14" s="11" t="s">
        <v>76</v>
      </c>
      <c r="E14" s="8" t="s">
        <v>23</v>
      </c>
      <c r="F14" s="8" t="s">
        <v>21</v>
      </c>
      <c r="G14" s="9">
        <v>10</v>
      </c>
      <c r="H14" s="9">
        <v>6</v>
      </c>
      <c r="I14" s="9">
        <v>2004</v>
      </c>
      <c r="J14" s="33">
        <f>DATE(I14,H14,G14)</f>
        <v>38148</v>
      </c>
      <c r="K14" s="9" t="s">
        <v>77</v>
      </c>
      <c r="L14" s="8"/>
      <c r="M14" s="35" t="s">
        <v>78</v>
      </c>
    </row>
    <row r="15" spans="1:13" s="7" customFormat="1" ht="12.6" customHeight="1">
      <c r="A15" s="14" t="s">
        <v>6</v>
      </c>
      <c r="B15" s="13" t="s">
        <v>75</v>
      </c>
      <c r="C15" s="12"/>
      <c r="D15" s="11" t="s">
        <v>79</v>
      </c>
      <c r="E15" s="8" t="s">
        <v>80</v>
      </c>
      <c r="F15" s="8" t="s">
        <v>21</v>
      </c>
      <c r="G15" s="9">
        <v>7</v>
      </c>
      <c r="H15" s="9">
        <v>6</v>
      </c>
      <c r="I15" s="9">
        <v>2000</v>
      </c>
      <c r="J15" s="33">
        <f>DATE(I15,H15,G15)</f>
        <v>36684</v>
      </c>
      <c r="K15" s="9" t="s">
        <v>81</v>
      </c>
      <c r="L15" s="8"/>
      <c r="M15" s="35" t="s">
        <v>82</v>
      </c>
    </row>
    <row r="16" spans="1:13" s="7" customFormat="1" ht="12.6" customHeight="1">
      <c r="A16" s="14" t="s">
        <v>6</v>
      </c>
      <c r="B16" s="13" t="s">
        <v>127</v>
      </c>
      <c r="C16" s="12" t="s">
        <v>88</v>
      </c>
      <c r="D16" s="11" t="s">
        <v>125</v>
      </c>
      <c r="E16" s="8" t="s">
        <v>126</v>
      </c>
      <c r="F16" s="8" t="s">
        <v>108</v>
      </c>
      <c r="G16" s="9">
        <v>2</v>
      </c>
      <c r="H16" s="9">
        <v>6</v>
      </c>
      <c r="I16" s="9">
        <v>2022</v>
      </c>
      <c r="J16" s="33">
        <f>DATE(I16,H16,G16)</f>
        <v>44714</v>
      </c>
      <c r="K16" s="9" t="s">
        <v>124</v>
      </c>
      <c r="L16" s="8"/>
      <c r="M16" s="35" t="s">
        <v>129</v>
      </c>
    </row>
    <row r="17" spans="1:13" ht="12.6" customHeight="1">
      <c r="A17" s="5"/>
      <c r="B17" s="5"/>
      <c r="C17" s="6"/>
      <c r="D17" s="6"/>
      <c r="E17" s="6"/>
      <c r="F17" s="6"/>
      <c r="G17" s="6"/>
      <c r="H17" s="6"/>
      <c r="I17" s="6"/>
      <c r="J17" s="5"/>
      <c r="K17" s="6"/>
      <c r="L17" s="5"/>
      <c r="M17" s="5"/>
    </row>
  </sheetData>
  <autoFilter ref="A4:M4"/>
  <mergeCells count="4">
    <mergeCell ref="A13:B13"/>
    <mergeCell ref="A9:B9"/>
    <mergeCell ref="A5:B5"/>
    <mergeCell ref="A1:K2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M13"/>
  <sheetViews>
    <sheetView workbookViewId="0">
      <selection activeCell="C11" sqref="C11"/>
    </sheetView>
  </sheetViews>
  <sheetFormatPr defaultColWidth="9.140625" defaultRowHeight="12.75"/>
  <cols>
    <col min="1" max="1" width="6.5703125" style="3" bestFit="1" customWidth="1"/>
    <col min="2" max="2" width="20.7109375" style="3" customWidth="1"/>
    <col min="3" max="3" width="5.85546875" style="4" bestFit="1" customWidth="1"/>
    <col min="4" max="4" width="25.7109375" style="4" customWidth="1"/>
    <col min="5" max="6" width="5.28515625" style="4" customWidth="1"/>
    <col min="7" max="9" width="6.28515625" style="4" customWidth="1"/>
    <col min="10" max="10" width="11.5703125" style="3" customWidth="1"/>
    <col min="11" max="11" width="10.140625" style="4" customWidth="1"/>
    <col min="12" max="12" width="7" style="3" customWidth="1"/>
    <col min="13" max="13" width="28.7109375" style="3" customWidth="1"/>
    <col min="14" max="16384" width="9.140625" style="3"/>
  </cols>
  <sheetData>
    <row r="1" spans="1:13" ht="15" customHeight="1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5" t="s">
        <v>37</v>
      </c>
      <c r="M1" s="23" t="s">
        <v>36</v>
      </c>
    </row>
    <row r="2" spans="1:13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22"/>
      <c r="M2" s="21"/>
    </row>
    <row r="3" spans="1:13" s="19" customFormat="1">
      <c r="A3" s="1" t="s">
        <v>7</v>
      </c>
      <c r="B3" s="1" t="s">
        <v>1</v>
      </c>
      <c r="C3" s="1" t="s">
        <v>2</v>
      </c>
      <c r="D3" s="1" t="s">
        <v>34</v>
      </c>
      <c r="E3" s="1" t="s">
        <v>10</v>
      </c>
      <c r="F3" s="1" t="s">
        <v>33</v>
      </c>
      <c r="G3" s="20" t="s">
        <v>32</v>
      </c>
      <c r="H3" s="20" t="s">
        <v>31</v>
      </c>
      <c r="I3" s="20" t="s">
        <v>30</v>
      </c>
      <c r="J3" s="20" t="s">
        <v>29</v>
      </c>
      <c r="K3" s="20" t="s">
        <v>9</v>
      </c>
      <c r="L3" s="1" t="s">
        <v>28</v>
      </c>
      <c r="M3" s="37" t="s">
        <v>0</v>
      </c>
    </row>
    <row r="4" spans="1:13" s="15" customFormat="1" ht="12.75" customHeight="1">
      <c r="A4" s="2"/>
      <c r="B4" s="2"/>
      <c r="C4" s="16"/>
      <c r="D4" s="16"/>
      <c r="E4" s="16"/>
      <c r="F4" s="16"/>
      <c r="G4" s="17"/>
      <c r="H4" s="17"/>
      <c r="I4" s="17"/>
      <c r="J4" s="18"/>
      <c r="K4" s="17"/>
      <c r="L4" s="2"/>
      <c r="M4" s="36"/>
    </row>
    <row r="5" spans="1:13" s="28" customFormat="1" ht="12.6" customHeight="1">
      <c r="A5" s="39" t="s">
        <v>56</v>
      </c>
      <c r="B5" s="39"/>
      <c r="E5" s="29"/>
      <c r="I5" s="41"/>
      <c r="J5" s="41"/>
      <c r="M5" s="35"/>
    </row>
    <row r="6" spans="1:13" s="7" customFormat="1" ht="12.6" customHeight="1">
      <c r="A6" s="14" t="s">
        <v>6</v>
      </c>
      <c r="B6" s="13" t="s">
        <v>5</v>
      </c>
      <c r="C6" s="12"/>
      <c r="D6" s="11" t="s">
        <v>26</v>
      </c>
      <c r="E6" s="8" t="s">
        <v>21</v>
      </c>
      <c r="F6" s="8" t="s">
        <v>19</v>
      </c>
      <c r="G6" s="9">
        <v>28</v>
      </c>
      <c r="H6" s="9">
        <v>1</v>
      </c>
      <c r="I6" s="9">
        <v>1997</v>
      </c>
      <c r="J6" s="33">
        <f>DATE(I6,H6,G6)</f>
        <v>35458</v>
      </c>
      <c r="K6" s="9" t="s">
        <v>40</v>
      </c>
      <c r="L6" s="8"/>
      <c r="M6" s="35" t="s">
        <v>39</v>
      </c>
    </row>
    <row r="7" spans="1:13" s="28" customFormat="1" ht="12.6" customHeight="1">
      <c r="A7" s="39" t="s">
        <v>57</v>
      </c>
      <c r="B7" s="39"/>
      <c r="E7" s="29"/>
      <c r="I7" s="9"/>
      <c r="J7" s="33"/>
      <c r="M7" s="35"/>
    </row>
    <row r="8" spans="1:13" s="7" customFormat="1" ht="12.6" customHeight="1">
      <c r="A8" s="14" t="s">
        <v>6</v>
      </c>
      <c r="B8" s="13" t="s">
        <v>127</v>
      </c>
      <c r="C8" s="12" t="s">
        <v>88</v>
      </c>
      <c r="D8" s="11" t="s">
        <v>125</v>
      </c>
      <c r="E8" s="8" t="s">
        <v>126</v>
      </c>
      <c r="F8" s="8" t="s">
        <v>93</v>
      </c>
      <c r="G8" s="9">
        <v>7</v>
      </c>
      <c r="H8" s="9">
        <v>5</v>
      </c>
      <c r="I8" s="9">
        <v>2022</v>
      </c>
      <c r="J8" s="33">
        <f>DATE(I8,H8,G8)</f>
        <v>44688</v>
      </c>
      <c r="K8" s="9" t="s">
        <v>124</v>
      </c>
      <c r="L8" s="8"/>
      <c r="M8" s="35" t="s">
        <v>128</v>
      </c>
    </row>
    <row r="9" spans="1:13" s="7" customFormat="1" ht="12.6" customHeight="1">
      <c r="A9" s="14" t="s">
        <v>6</v>
      </c>
      <c r="B9" s="13" t="s">
        <v>132</v>
      </c>
      <c r="C9" s="12" t="s">
        <v>88</v>
      </c>
      <c r="D9" s="11" t="s">
        <v>134</v>
      </c>
      <c r="E9" s="8" t="s">
        <v>18</v>
      </c>
      <c r="F9" s="8" t="s">
        <v>23</v>
      </c>
      <c r="G9" s="9">
        <v>20</v>
      </c>
      <c r="H9" s="9">
        <v>4</v>
      </c>
      <c r="I9" s="9">
        <v>2008</v>
      </c>
      <c r="J9" s="33">
        <f>DATE(I9,H9,G9)</f>
        <v>39558</v>
      </c>
      <c r="K9" s="9" t="s">
        <v>96</v>
      </c>
      <c r="L9" s="8"/>
      <c r="M9" s="35" t="s">
        <v>130</v>
      </c>
    </row>
    <row r="10" spans="1:13" s="7" customFormat="1" ht="12.6" customHeight="1">
      <c r="A10" s="14" t="s">
        <v>6</v>
      </c>
      <c r="B10" s="13" t="s">
        <v>133</v>
      </c>
      <c r="C10" s="12"/>
      <c r="D10" s="11" t="s">
        <v>135</v>
      </c>
      <c r="E10" s="8" t="s">
        <v>11</v>
      </c>
      <c r="F10" s="8" t="s">
        <v>22</v>
      </c>
      <c r="G10" s="9">
        <v>18</v>
      </c>
      <c r="H10" s="9">
        <v>4</v>
      </c>
      <c r="I10" s="9">
        <v>2004</v>
      </c>
      <c r="J10" s="33">
        <f>DATE(I10,H10,G10)</f>
        <v>38095</v>
      </c>
      <c r="K10" s="9" t="s">
        <v>77</v>
      </c>
      <c r="L10" s="8"/>
      <c r="M10" s="35" t="s">
        <v>131</v>
      </c>
    </row>
    <row r="11" spans="1:13" s="28" customFormat="1" ht="12.6" customHeight="1">
      <c r="A11" s="39" t="s">
        <v>8</v>
      </c>
      <c r="B11" s="39"/>
      <c r="E11" s="29"/>
      <c r="I11" s="9"/>
      <c r="J11" s="33"/>
      <c r="M11" s="35"/>
    </row>
    <row r="12" spans="1:13" s="7" customFormat="1" ht="12.6" customHeight="1">
      <c r="A12" s="14" t="s">
        <v>6</v>
      </c>
      <c r="B12" s="13" t="s">
        <v>97</v>
      </c>
      <c r="C12" s="12" t="s">
        <v>88</v>
      </c>
      <c r="D12" s="11" t="s">
        <v>98</v>
      </c>
      <c r="E12" s="8" t="s">
        <v>99</v>
      </c>
      <c r="F12" s="8" t="s">
        <v>21</v>
      </c>
      <c r="G12" s="9">
        <v>30</v>
      </c>
      <c r="H12" s="9">
        <v>9</v>
      </c>
      <c r="I12" s="9">
        <v>2020</v>
      </c>
      <c r="J12" s="33">
        <f>DATE(I12,H12,G12)</f>
        <v>44104</v>
      </c>
      <c r="K12" s="9" t="s">
        <v>100</v>
      </c>
      <c r="L12" s="8"/>
      <c r="M12" s="35" t="s">
        <v>101</v>
      </c>
    </row>
    <row r="13" spans="1:13" ht="12.6" customHeight="1">
      <c r="A13" s="5"/>
      <c r="B13" s="5"/>
      <c r="C13" s="6"/>
      <c r="D13" s="6"/>
      <c r="E13" s="6"/>
      <c r="F13" s="6"/>
      <c r="G13" s="6"/>
      <c r="H13" s="6"/>
      <c r="I13" s="6"/>
      <c r="J13" s="5"/>
      <c r="K13" s="6"/>
      <c r="L13" s="5"/>
      <c r="M13" s="5"/>
    </row>
  </sheetData>
  <autoFilter ref="A4:M4"/>
  <mergeCells count="5">
    <mergeCell ref="A11:B11"/>
    <mergeCell ref="A7:B7"/>
    <mergeCell ref="A5:B5"/>
    <mergeCell ref="I5:J5"/>
    <mergeCell ref="A1:K2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M17"/>
  <sheetViews>
    <sheetView tabSelected="1" workbookViewId="0">
      <selection activeCell="I20" sqref="I20"/>
    </sheetView>
  </sheetViews>
  <sheetFormatPr defaultColWidth="9.140625" defaultRowHeight="12.75"/>
  <cols>
    <col min="1" max="1" width="6.5703125" style="3" bestFit="1" customWidth="1"/>
    <col min="2" max="2" width="20.7109375" style="3" customWidth="1"/>
    <col min="3" max="3" width="5.85546875" style="4" bestFit="1" customWidth="1"/>
    <col min="4" max="4" width="25.7109375" style="4" customWidth="1"/>
    <col min="5" max="6" width="5.28515625" style="4" customWidth="1"/>
    <col min="7" max="9" width="6.28515625" style="4" customWidth="1"/>
    <col min="10" max="10" width="11.5703125" style="3" customWidth="1"/>
    <col min="11" max="11" width="10.140625" style="4" customWidth="1"/>
    <col min="12" max="12" width="7" style="3" customWidth="1"/>
    <col min="13" max="13" width="28.5703125" style="3" customWidth="1"/>
    <col min="14" max="16384" width="9.140625" style="3"/>
  </cols>
  <sheetData>
    <row r="1" spans="1:13" ht="15" customHeight="1">
      <c r="A1" s="40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5" t="s">
        <v>37</v>
      </c>
      <c r="M1" s="23" t="s">
        <v>36</v>
      </c>
    </row>
    <row r="2" spans="1:13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22"/>
      <c r="M2" s="24" t="s">
        <v>35</v>
      </c>
    </row>
    <row r="3" spans="1:13" s="19" customFormat="1">
      <c r="A3" s="1" t="s">
        <v>7</v>
      </c>
      <c r="B3" s="1" t="s">
        <v>1</v>
      </c>
      <c r="C3" s="1" t="s">
        <v>2</v>
      </c>
      <c r="D3" s="1" t="s">
        <v>34</v>
      </c>
      <c r="E3" s="1" t="s">
        <v>10</v>
      </c>
      <c r="F3" s="1" t="s">
        <v>33</v>
      </c>
      <c r="G3" s="20" t="s">
        <v>32</v>
      </c>
      <c r="H3" s="20" t="s">
        <v>31</v>
      </c>
      <c r="I3" s="20" t="s">
        <v>30</v>
      </c>
      <c r="J3" s="20" t="s">
        <v>29</v>
      </c>
      <c r="K3" s="20" t="s">
        <v>9</v>
      </c>
      <c r="L3" s="1" t="s">
        <v>28</v>
      </c>
      <c r="M3" s="37" t="s">
        <v>0</v>
      </c>
    </row>
    <row r="4" spans="1:13" s="15" customFormat="1" ht="12.75" customHeight="1">
      <c r="A4" s="2"/>
      <c r="B4" s="2"/>
      <c r="C4" s="16"/>
      <c r="D4" s="16"/>
      <c r="E4" s="16"/>
      <c r="F4" s="16"/>
      <c r="G4" s="17"/>
      <c r="H4" s="17"/>
      <c r="I4" s="17"/>
      <c r="J4" s="18"/>
      <c r="K4" s="17"/>
      <c r="L4" s="2"/>
      <c r="M4" s="36"/>
    </row>
    <row r="5" spans="1:13" s="28" customFormat="1" ht="12.6" customHeight="1">
      <c r="A5" s="39" t="s">
        <v>56</v>
      </c>
      <c r="B5" s="39"/>
      <c r="E5" s="29"/>
      <c r="I5" s="41"/>
      <c r="J5" s="41"/>
      <c r="M5" s="35"/>
    </row>
    <row r="6" spans="1:13" s="7" customFormat="1" ht="12.6" customHeight="1">
      <c r="A6" s="14" t="s">
        <v>6</v>
      </c>
      <c r="B6" s="13" t="s">
        <v>47</v>
      </c>
      <c r="C6" s="12"/>
      <c r="D6" s="26" t="s">
        <v>46</v>
      </c>
      <c r="E6" s="8" t="s">
        <v>45</v>
      </c>
      <c r="F6" s="8" t="s">
        <v>44</v>
      </c>
      <c r="G6" s="9">
        <v>27</v>
      </c>
      <c r="H6" s="9">
        <v>1</v>
      </c>
      <c r="I6" s="9">
        <v>1948</v>
      </c>
      <c r="J6" s="33">
        <f>DATE(I6,H6,G6)</f>
        <v>17559</v>
      </c>
      <c r="K6" s="9" t="s">
        <v>43</v>
      </c>
      <c r="L6" s="8"/>
      <c r="M6" s="35" t="s">
        <v>42</v>
      </c>
    </row>
    <row r="7" spans="1:13" s="7" customFormat="1" ht="12.6" customHeight="1">
      <c r="A7" s="14" t="s">
        <v>6</v>
      </c>
      <c r="B7" s="13" t="s">
        <v>58</v>
      </c>
      <c r="C7" s="12"/>
      <c r="D7" s="30" t="s">
        <v>59</v>
      </c>
      <c r="E7" s="8" t="s">
        <v>19</v>
      </c>
      <c r="F7" s="8" t="s">
        <v>15</v>
      </c>
      <c r="G7" s="9">
        <v>18</v>
      </c>
      <c r="H7" s="9">
        <v>4</v>
      </c>
      <c r="I7" s="9">
        <v>2007</v>
      </c>
      <c r="J7" s="33">
        <f>DATE(I7,H7,G7)</f>
        <v>39190</v>
      </c>
      <c r="K7" s="9" t="s">
        <v>61</v>
      </c>
      <c r="L7" s="8"/>
      <c r="M7" s="35" t="s">
        <v>62</v>
      </c>
    </row>
    <row r="8" spans="1:13" s="7" customFormat="1" ht="12.6" customHeight="1">
      <c r="A8" s="14" t="s">
        <v>6</v>
      </c>
      <c r="B8" s="13" t="s">
        <v>4</v>
      </c>
      <c r="C8" s="12"/>
      <c r="D8" s="30" t="s">
        <v>50</v>
      </c>
      <c r="E8" s="8" t="s">
        <v>14</v>
      </c>
      <c r="F8" s="8" t="s">
        <v>60</v>
      </c>
      <c r="G8" s="9">
        <v>19</v>
      </c>
      <c r="H8" s="9">
        <v>4</v>
      </c>
      <c r="I8" s="9">
        <v>1997</v>
      </c>
      <c r="J8" s="33">
        <f>DATE(I8,H8,G8)</f>
        <v>35539</v>
      </c>
      <c r="K8" s="9" t="s">
        <v>40</v>
      </c>
      <c r="L8" s="8"/>
      <c r="M8" s="35" t="s">
        <v>63</v>
      </c>
    </row>
    <row r="9" spans="1:13" s="28" customFormat="1" ht="12.6" customHeight="1">
      <c r="A9" s="39" t="s">
        <v>57</v>
      </c>
      <c r="B9" s="39"/>
      <c r="D9" s="31"/>
      <c r="E9" s="29"/>
      <c r="I9" s="9"/>
      <c r="J9" s="33"/>
      <c r="M9" s="35"/>
    </row>
    <row r="10" spans="1:13" s="7" customFormat="1" ht="12.6" customHeight="1">
      <c r="A10" s="14" t="s">
        <v>6</v>
      </c>
      <c r="B10" s="13" t="s">
        <v>4</v>
      </c>
      <c r="C10" s="12"/>
      <c r="D10" s="30" t="s">
        <v>50</v>
      </c>
      <c r="E10" s="8" t="s">
        <v>14</v>
      </c>
      <c r="F10" s="8" t="s">
        <v>16</v>
      </c>
      <c r="G10" s="9">
        <v>11</v>
      </c>
      <c r="H10" s="9">
        <v>5</v>
      </c>
      <c r="I10" s="9">
        <v>1997</v>
      </c>
      <c r="J10" s="33">
        <f>DATE(I10,H10,G10)</f>
        <v>35561</v>
      </c>
      <c r="K10" s="9" t="s">
        <v>40</v>
      </c>
      <c r="L10" s="8"/>
      <c r="M10" s="35" t="s">
        <v>67</v>
      </c>
    </row>
    <row r="11" spans="1:13" s="7" customFormat="1" ht="12.6" customHeight="1">
      <c r="A11" s="14" t="s">
        <v>6</v>
      </c>
      <c r="B11" s="13" t="s">
        <v>139</v>
      </c>
      <c r="C11" s="12" t="s">
        <v>88</v>
      </c>
      <c r="D11" s="30" t="s">
        <v>98</v>
      </c>
      <c r="E11" s="8" t="s">
        <v>99</v>
      </c>
      <c r="F11" s="8" t="s">
        <v>11</v>
      </c>
      <c r="G11" s="9">
        <v>7</v>
      </c>
      <c r="H11" s="9">
        <v>6</v>
      </c>
      <c r="I11" s="9">
        <v>2023</v>
      </c>
      <c r="J11" s="33">
        <f>DATE(I11,H11,G11)</f>
        <v>45084</v>
      </c>
      <c r="K11" s="9" t="s">
        <v>140</v>
      </c>
      <c r="L11" s="8"/>
      <c r="M11" s="35" t="s">
        <v>141</v>
      </c>
    </row>
    <row r="12" spans="1:13" s="7" customFormat="1" ht="12.6" customHeight="1">
      <c r="A12" s="14" t="s">
        <v>6</v>
      </c>
      <c r="B12" s="13" t="s">
        <v>68</v>
      </c>
      <c r="C12" s="12"/>
      <c r="D12" s="30" t="s">
        <v>69</v>
      </c>
      <c r="E12" s="8" t="s">
        <v>12</v>
      </c>
      <c r="F12" s="8" t="s">
        <v>20</v>
      </c>
      <c r="G12" s="9">
        <v>21</v>
      </c>
      <c r="H12" s="9">
        <v>4</v>
      </c>
      <c r="I12" s="9">
        <v>2009</v>
      </c>
      <c r="J12" s="33">
        <f>DATE(I12,H12,G12)</f>
        <v>39924</v>
      </c>
      <c r="K12" s="9" t="s">
        <v>70</v>
      </c>
      <c r="L12" s="8"/>
      <c r="M12" s="35" t="s">
        <v>71</v>
      </c>
    </row>
    <row r="13" spans="1:13" s="28" customFormat="1" ht="12.6" customHeight="1">
      <c r="A13" s="39" t="s">
        <v>8</v>
      </c>
      <c r="B13" s="39"/>
      <c r="D13" s="31"/>
      <c r="E13" s="29"/>
      <c r="I13" s="9"/>
      <c r="J13" s="33"/>
      <c r="M13" s="35"/>
    </row>
    <row r="14" spans="1:13" s="7" customFormat="1" ht="12.6" customHeight="1">
      <c r="A14" s="14" t="s">
        <v>6</v>
      </c>
      <c r="B14" s="13" t="s">
        <v>139</v>
      </c>
      <c r="C14" s="12" t="s">
        <v>88</v>
      </c>
      <c r="D14" s="30" t="s">
        <v>98</v>
      </c>
      <c r="E14" s="8" t="s">
        <v>99</v>
      </c>
      <c r="F14" s="8" t="s">
        <v>11</v>
      </c>
      <c r="G14" s="9">
        <v>7</v>
      </c>
      <c r="H14" s="9">
        <v>6</v>
      </c>
      <c r="I14" s="9">
        <v>2023</v>
      </c>
      <c r="J14" s="33">
        <f>DATE(I14,H14,G14)</f>
        <v>45084</v>
      </c>
      <c r="K14" s="9" t="s">
        <v>140</v>
      </c>
      <c r="L14" s="8"/>
      <c r="M14" s="35" t="s">
        <v>141</v>
      </c>
    </row>
    <row r="15" spans="1:13" s="7" customFormat="1" ht="12.6" customHeight="1">
      <c r="A15" s="14" t="s">
        <v>6</v>
      </c>
      <c r="B15" s="13" t="s">
        <v>3</v>
      </c>
      <c r="C15" s="12"/>
      <c r="D15" s="30" t="s">
        <v>26</v>
      </c>
      <c r="E15" s="8" t="s">
        <v>21</v>
      </c>
      <c r="F15" s="8" t="s">
        <v>23</v>
      </c>
      <c r="G15" s="9">
        <v>13</v>
      </c>
      <c r="H15" s="9">
        <v>6</v>
      </c>
      <c r="I15" s="9">
        <v>1989</v>
      </c>
      <c r="J15" s="33">
        <f>DATE(I15,H15,G15)</f>
        <v>32672</v>
      </c>
      <c r="K15" s="9" t="s">
        <v>73</v>
      </c>
      <c r="L15" s="8"/>
      <c r="M15" s="35" t="s">
        <v>72</v>
      </c>
    </row>
    <row r="16" spans="1:13" s="7" customFormat="1" ht="12.6" customHeight="1">
      <c r="A16" s="14" t="s">
        <v>6</v>
      </c>
      <c r="B16" s="13" t="s">
        <v>83</v>
      </c>
      <c r="C16" s="12"/>
      <c r="D16" s="30" t="s">
        <v>84</v>
      </c>
      <c r="E16" s="8" t="s">
        <v>60</v>
      </c>
      <c r="F16" s="8" t="s">
        <v>13</v>
      </c>
      <c r="G16" s="9">
        <v>25</v>
      </c>
      <c r="H16" s="9">
        <v>6</v>
      </c>
      <c r="I16" s="9">
        <v>1999</v>
      </c>
      <c r="J16" s="33">
        <f>DATE(I16,H16,G16)</f>
        <v>36336</v>
      </c>
      <c r="K16" s="9" t="s">
        <v>85</v>
      </c>
      <c r="L16" s="8"/>
      <c r="M16" s="35" t="s">
        <v>86</v>
      </c>
    </row>
    <row r="17" spans="1:13" ht="12.6" customHeight="1">
      <c r="A17" s="5"/>
      <c r="B17" s="5"/>
      <c r="C17" s="6"/>
      <c r="D17" s="6"/>
      <c r="E17" s="6"/>
      <c r="F17" s="6"/>
      <c r="G17" s="6"/>
      <c r="H17" s="6"/>
      <c r="I17" s="6"/>
      <c r="J17" s="5"/>
      <c r="K17" s="6"/>
      <c r="L17" s="5"/>
      <c r="M17" s="5"/>
    </row>
  </sheetData>
  <autoFilter ref="A4:M4"/>
  <mergeCells count="5">
    <mergeCell ref="A5:B5"/>
    <mergeCell ref="I5:J5"/>
    <mergeCell ref="A9:B9"/>
    <mergeCell ref="A13:B13"/>
    <mergeCell ref="A1:K2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M14"/>
  <sheetViews>
    <sheetView workbookViewId="0">
      <selection activeCell="G22" sqref="G22"/>
    </sheetView>
  </sheetViews>
  <sheetFormatPr defaultColWidth="9.140625" defaultRowHeight="12.75"/>
  <cols>
    <col min="1" max="1" width="6.5703125" style="3" bestFit="1" customWidth="1"/>
    <col min="2" max="2" width="20.7109375" style="3" customWidth="1"/>
    <col min="3" max="3" width="5.85546875" style="4" bestFit="1" customWidth="1"/>
    <col min="4" max="4" width="25.7109375" style="4" customWidth="1"/>
    <col min="5" max="6" width="5.28515625" style="4" customWidth="1"/>
    <col min="7" max="9" width="6.28515625" style="4" customWidth="1"/>
    <col min="10" max="10" width="11.5703125" style="3" customWidth="1"/>
    <col min="11" max="11" width="10.140625" style="4" customWidth="1"/>
    <col min="12" max="12" width="7" style="3" customWidth="1"/>
    <col min="13" max="13" width="28.5703125" style="3" customWidth="1"/>
    <col min="14" max="16384" width="9.140625" style="3"/>
  </cols>
  <sheetData>
    <row r="1" spans="1:13" ht="15" customHeight="1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5" t="s">
        <v>37</v>
      </c>
      <c r="M1" s="23" t="s">
        <v>36</v>
      </c>
    </row>
    <row r="2" spans="1:13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22"/>
      <c r="M2" s="21"/>
    </row>
    <row r="3" spans="1:13" s="19" customFormat="1">
      <c r="A3" s="1" t="s">
        <v>7</v>
      </c>
      <c r="B3" s="1" t="s">
        <v>1</v>
      </c>
      <c r="C3" s="1" t="s">
        <v>2</v>
      </c>
      <c r="D3" s="1" t="s">
        <v>34</v>
      </c>
      <c r="E3" s="1" t="s">
        <v>10</v>
      </c>
      <c r="F3" s="1" t="s">
        <v>33</v>
      </c>
      <c r="G3" s="20" t="s">
        <v>32</v>
      </c>
      <c r="H3" s="20" t="s">
        <v>31</v>
      </c>
      <c r="I3" s="20" t="s">
        <v>30</v>
      </c>
      <c r="J3" s="20" t="s">
        <v>29</v>
      </c>
      <c r="K3" s="20" t="s">
        <v>9</v>
      </c>
      <c r="L3" s="1" t="s">
        <v>28</v>
      </c>
      <c r="M3" s="37" t="s">
        <v>0</v>
      </c>
    </row>
    <row r="4" spans="1:13" s="15" customFormat="1" ht="12.75" customHeight="1">
      <c r="A4" s="2"/>
      <c r="B4" s="2"/>
      <c r="C4" s="16"/>
      <c r="D4" s="16"/>
      <c r="E4" s="16"/>
      <c r="F4" s="16"/>
      <c r="G4" s="17"/>
      <c r="H4" s="17"/>
      <c r="I4" s="17"/>
      <c r="J4" s="18"/>
      <c r="K4" s="17"/>
      <c r="L4" s="2"/>
      <c r="M4" s="36"/>
    </row>
    <row r="5" spans="1:13" s="28" customFormat="1" ht="12.6" customHeight="1">
      <c r="A5" s="39" t="s">
        <v>56</v>
      </c>
      <c r="B5" s="39"/>
      <c r="E5" s="29"/>
      <c r="I5" s="34"/>
      <c r="J5" s="34"/>
      <c r="M5" s="35"/>
    </row>
    <row r="6" spans="1:13" s="7" customFormat="1" ht="12.6" customHeight="1">
      <c r="A6" s="14" t="s">
        <v>6</v>
      </c>
      <c r="B6" s="13" t="s">
        <v>4</v>
      </c>
      <c r="C6" s="12"/>
      <c r="D6" s="27" t="s">
        <v>50</v>
      </c>
      <c r="E6" s="8" t="s">
        <v>14</v>
      </c>
      <c r="F6" s="8" t="s">
        <v>16</v>
      </c>
      <c r="G6" s="9">
        <v>26</v>
      </c>
      <c r="H6" s="9">
        <v>12</v>
      </c>
      <c r="I6" s="9">
        <v>1996</v>
      </c>
      <c r="J6" s="33">
        <f>DATE(I6,H6,G6)</f>
        <v>35425</v>
      </c>
      <c r="K6" s="9" t="s">
        <v>40</v>
      </c>
      <c r="L6" s="8"/>
      <c r="M6" s="35" t="s">
        <v>49</v>
      </c>
    </row>
    <row r="7" spans="1:13" s="7" customFormat="1" ht="12.6" customHeight="1">
      <c r="A7" s="14" t="s">
        <v>6</v>
      </c>
      <c r="B7" s="13" t="s">
        <v>68</v>
      </c>
      <c r="C7" s="12"/>
      <c r="D7" s="27" t="s">
        <v>69</v>
      </c>
      <c r="E7" s="8" t="s">
        <v>12</v>
      </c>
      <c r="F7" s="8" t="s">
        <v>126</v>
      </c>
      <c r="G7" s="9">
        <v>10</v>
      </c>
      <c r="H7" s="9">
        <v>4</v>
      </c>
      <c r="I7" s="9">
        <v>2009</v>
      </c>
      <c r="J7" s="33">
        <f>DATE(I7,H7,G7)</f>
        <v>39913</v>
      </c>
      <c r="K7" s="9" t="s">
        <v>70</v>
      </c>
      <c r="L7" s="8"/>
      <c r="M7" s="35" t="s">
        <v>136</v>
      </c>
    </row>
    <row r="8" spans="1:13" s="7" customFormat="1" ht="12.6" customHeight="1">
      <c r="A8" s="14" t="s">
        <v>6</v>
      </c>
      <c r="B8" s="13" t="s">
        <v>58</v>
      </c>
      <c r="C8" s="12"/>
      <c r="D8" s="27" t="s">
        <v>107</v>
      </c>
      <c r="E8" s="8" t="s">
        <v>16</v>
      </c>
      <c r="F8" s="8" t="s">
        <v>14</v>
      </c>
      <c r="G8" s="9">
        <v>16</v>
      </c>
      <c r="H8" s="9">
        <v>4</v>
      </c>
      <c r="I8" s="9">
        <v>2005</v>
      </c>
      <c r="J8" s="33">
        <f>DATE(I8,H8,G8)</f>
        <v>38458</v>
      </c>
      <c r="K8" s="9" t="s">
        <v>138</v>
      </c>
      <c r="L8" s="8"/>
      <c r="M8" s="35" t="s">
        <v>137</v>
      </c>
    </row>
    <row r="9" spans="1:13" s="28" customFormat="1" ht="12.6" customHeight="1">
      <c r="A9" s="39" t="s">
        <v>57</v>
      </c>
      <c r="B9" s="39"/>
      <c r="E9" s="29"/>
      <c r="I9" s="41"/>
      <c r="J9" s="41"/>
      <c r="M9" s="35"/>
    </row>
    <row r="10" spans="1:13" s="7" customFormat="1" ht="12.6" customHeight="1">
      <c r="A10" s="14" t="s">
        <v>6</v>
      </c>
      <c r="B10" s="13" t="s">
        <v>68</v>
      </c>
      <c r="C10" s="12"/>
      <c r="D10" s="27" t="s">
        <v>69</v>
      </c>
      <c r="E10" s="8" t="s">
        <v>12</v>
      </c>
      <c r="F10" s="8" t="s">
        <v>95</v>
      </c>
      <c r="G10" s="9">
        <v>2</v>
      </c>
      <c r="H10" s="9">
        <v>5</v>
      </c>
      <c r="I10" s="9">
        <v>2008</v>
      </c>
      <c r="J10" s="33">
        <f>DATE(I10,H10,G10)</f>
        <v>39570</v>
      </c>
      <c r="K10" s="9" t="s">
        <v>96</v>
      </c>
      <c r="L10" s="8"/>
      <c r="M10" s="35" t="s">
        <v>94</v>
      </c>
    </row>
    <row r="11" spans="1:13" s="7" customFormat="1" ht="12.6" customHeight="1">
      <c r="A11" s="14" t="s">
        <v>6</v>
      </c>
      <c r="B11" s="13" t="s">
        <v>91</v>
      </c>
      <c r="C11" s="12"/>
      <c r="D11" s="27" t="s">
        <v>92</v>
      </c>
      <c r="E11" s="8" t="s">
        <v>93</v>
      </c>
      <c r="F11" s="8" t="s">
        <v>13</v>
      </c>
      <c r="G11" s="9">
        <v>15</v>
      </c>
      <c r="H11" s="9">
        <v>4</v>
      </c>
      <c r="I11" s="9">
        <v>2017</v>
      </c>
      <c r="J11" s="33">
        <f>DATE(I11,H11,G11)</f>
        <v>42840</v>
      </c>
      <c r="K11" s="9" t="s">
        <v>89</v>
      </c>
      <c r="L11" s="8"/>
      <c r="M11" s="35" t="s">
        <v>90</v>
      </c>
    </row>
    <row r="12" spans="1:13" s="28" customFormat="1" ht="12.6" customHeight="1">
      <c r="A12" s="39" t="s">
        <v>8</v>
      </c>
      <c r="B12" s="39"/>
      <c r="E12" s="29"/>
      <c r="I12" s="41"/>
      <c r="J12" s="41"/>
      <c r="M12" s="35"/>
    </row>
    <row r="13" spans="1:13" s="7" customFormat="1" ht="12.6" customHeight="1">
      <c r="A13" s="14" t="s">
        <v>6</v>
      </c>
      <c r="B13" s="13"/>
      <c r="C13" s="12"/>
      <c r="D13" s="27"/>
      <c r="E13" s="8"/>
      <c r="F13" s="8"/>
      <c r="G13" s="9"/>
      <c r="H13" s="9"/>
      <c r="I13" s="9"/>
      <c r="J13" s="33"/>
      <c r="K13" s="9"/>
      <c r="L13" s="8"/>
      <c r="M13" s="35"/>
    </row>
    <row r="14" spans="1:13" ht="12.6" customHeight="1">
      <c r="A14" s="5"/>
      <c r="B14" s="5"/>
      <c r="C14" s="6"/>
      <c r="D14" s="6"/>
      <c r="E14" s="6"/>
      <c r="F14" s="6"/>
      <c r="G14" s="6"/>
      <c r="H14" s="6"/>
      <c r="I14" s="6"/>
      <c r="J14" s="5"/>
      <c r="K14" s="6"/>
      <c r="L14" s="5"/>
      <c r="M14" s="5"/>
    </row>
  </sheetData>
  <autoFilter ref="A4:M4"/>
  <mergeCells count="6">
    <mergeCell ref="A1:K2"/>
    <mergeCell ref="A12:B12"/>
    <mergeCell ref="I12:J12"/>
    <mergeCell ref="A9:B9"/>
    <mergeCell ref="I9:J9"/>
    <mergeCell ref="A5:B5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M11"/>
  <sheetViews>
    <sheetView workbookViewId="0">
      <selection activeCell="C8" sqref="C8"/>
    </sheetView>
  </sheetViews>
  <sheetFormatPr defaultColWidth="9.140625" defaultRowHeight="12.75"/>
  <cols>
    <col min="1" max="1" width="6.5703125" style="3" customWidth="1"/>
    <col min="2" max="2" width="20.7109375" style="3" customWidth="1"/>
    <col min="3" max="3" width="5.85546875" style="4" customWidth="1"/>
    <col min="4" max="4" width="25.7109375" style="4" customWidth="1"/>
    <col min="5" max="6" width="5.28515625" style="4" customWidth="1"/>
    <col min="7" max="9" width="6.28515625" style="4" customWidth="1"/>
    <col min="10" max="10" width="11.5703125" style="3" customWidth="1"/>
    <col min="11" max="11" width="10.140625" style="4" customWidth="1"/>
    <col min="12" max="12" width="7" style="3" customWidth="1"/>
    <col min="13" max="13" width="28.5703125" style="3" customWidth="1"/>
    <col min="14" max="16384" width="9.140625" style="3"/>
  </cols>
  <sheetData>
    <row r="1" spans="1:13" ht="15" customHeight="1">
      <c r="A1" s="40" t="s">
        <v>87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5" t="s">
        <v>37</v>
      </c>
      <c r="M1" s="23" t="s">
        <v>36</v>
      </c>
    </row>
    <row r="2" spans="1:13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22"/>
      <c r="M2" s="21"/>
    </row>
    <row r="3" spans="1:13" s="19" customFormat="1">
      <c r="A3" s="1" t="s">
        <v>7</v>
      </c>
      <c r="B3" s="1" t="s">
        <v>1</v>
      </c>
      <c r="C3" s="1" t="s">
        <v>2</v>
      </c>
      <c r="D3" s="1" t="s">
        <v>34</v>
      </c>
      <c r="E3" s="1" t="s">
        <v>10</v>
      </c>
      <c r="F3" s="1" t="s">
        <v>33</v>
      </c>
      <c r="G3" s="20" t="s">
        <v>32</v>
      </c>
      <c r="H3" s="20" t="s">
        <v>31</v>
      </c>
      <c r="I3" s="20" t="s">
        <v>30</v>
      </c>
      <c r="J3" s="20" t="s">
        <v>29</v>
      </c>
      <c r="K3" s="20" t="s">
        <v>9</v>
      </c>
      <c r="L3" s="1" t="s">
        <v>28</v>
      </c>
      <c r="M3" s="37" t="s">
        <v>0</v>
      </c>
    </row>
    <row r="4" spans="1:13" s="15" customFormat="1" ht="12.75" customHeight="1">
      <c r="A4" s="2"/>
      <c r="B4" s="2"/>
      <c r="C4" s="16"/>
      <c r="D4" s="16"/>
      <c r="E4" s="16"/>
      <c r="F4" s="16"/>
      <c r="G4" s="17"/>
      <c r="H4" s="17"/>
      <c r="I4" s="17"/>
      <c r="J4" s="18"/>
      <c r="K4" s="17"/>
      <c r="L4" s="2"/>
      <c r="M4" s="36"/>
    </row>
    <row r="5" spans="1:13" s="28" customFormat="1" ht="12.6" customHeight="1">
      <c r="A5" s="39" t="s">
        <v>56</v>
      </c>
      <c r="B5" s="39"/>
      <c r="E5" s="29"/>
      <c r="I5" s="41"/>
      <c r="J5" s="41"/>
      <c r="M5" s="38" t="s">
        <v>119</v>
      </c>
    </row>
    <row r="6" spans="1:13" s="7" customFormat="1" ht="12.6" customHeight="1">
      <c r="A6" s="14" t="s">
        <v>6</v>
      </c>
      <c r="B6" s="13" t="s">
        <v>114</v>
      </c>
      <c r="C6" s="12" t="s">
        <v>88</v>
      </c>
      <c r="D6" s="11" t="s">
        <v>115</v>
      </c>
      <c r="E6" s="8" t="s">
        <v>116</v>
      </c>
      <c r="F6" s="8" t="s">
        <v>18</v>
      </c>
      <c r="G6" s="9">
        <v>10</v>
      </c>
      <c r="H6" s="9">
        <v>4</v>
      </c>
      <c r="I6" s="9">
        <v>2021</v>
      </c>
      <c r="J6" s="33">
        <f>DATE(I6,H6,G6)</f>
        <v>44296</v>
      </c>
      <c r="K6" s="9" t="s">
        <v>117</v>
      </c>
      <c r="L6" s="8"/>
      <c r="M6" s="35" t="s">
        <v>123</v>
      </c>
    </row>
    <row r="7" spans="1:13" s="7" customFormat="1" ht="12.6" customHeight="1">
      <c r="A7" s="14" t="s">
        <v>6</v>
      </c>
      <c r="B7" s="13" t="s">
        <v>111</v>
      </c>
      <c r="C7" s="12" t="s">
        <v>88</v>
      </c>
      <c r="D7" s="11" t="s">
        <v>115</v>
      </c>
      <c r="E7" s="8" t="s">
        <v>116</v>
      </c>
      <c r="F7" s="8" t="s">
        <v>18</v>
      </c>
      <c r="G7" s="9">
        <v>10</v>
      </c>
      <c r="H7" s="9">
        <v>4</v>
      </c>
      <c r="I7" s="9">
        <v>2021</v>
      </c>
      <c r="J7" s="33">
        <f>DATE(I7,H7,G7)</f>
        <v>44296</v>
      </c>
      <c r="K7" s="9" t="s">
        <v>117</v>
      </c>
      <c r="L7" s="8"/>
      <c r="M7" s="35" t="s">
        <v>121</v>
      </c>
    </row>
    <row r="8" spans="1:13" s="7" customFormat="1" ht="12.6" customHeight="1">
      <c r="A8" s="14" t="s">
        <v>6</v>
      </c>
      <c r="B8" s="13" t="s">
        <v>110</v>
      </c>
      <c r="C8" s="12" t="s">
        <v>88</v>
      </c>
      <c r="D8" s="11" t="s">
        <v>115</v>
      </c>
      <c r="E8" s="8" t="s">
        <v>116</v>
      </c>
      <c r="F8" s="8" t="s">
        <v>18</v>
      </c>
      <c r="G8" s="9">
        <v>10</v>
      </c>
      <c r="H8" s="9">
        <v>4</v>
      </c>
      <c r="I8" s="9">
        <v>2021</v>
      </c>
      <c r="J8" s="33">
        <f>DATE(I8,H8,G8)</f>
        <v>44296</v>
      </c>
      <c r="K8" s="9" t="s">
        <v>117</v>
      </c>
      <c r="L8" s="8"/>
      <c r="M8" s="35" t="s">
        <v>120</v>
      </c>
    </row>
    <row r="9" spans="1:13" s="7" customFormat="1" ht="12.6" customHeight="1">
      <c r="A9" s="14" t="s">
        <v>6</v>
      </c>
      <c r="B9" s="13" t="s">
        <v>113</v>
      </c>
      <c r="C9" s="12" t="s">
        <v>88</v>
      </c>
      <c r="D9" s="11" t="s">
        <v>115</v>
      </c>
      <c r="E9" s="8" t="s">
        <v>116</v>
      </c>
      <c r="F9" s="8" t="s">
        <v>18</v>
      </c>
      <c r="G9" s="9">
        <v>10</v>
      </c>
      <c r="H9" s="9">
        <v>4</v>
      </c>
      <c r="I9" s="9">
        <v>2021</v>
      </c>
      <c r="J9" s="33">
        <f>DATE(I9,H9,G9)</f>
        <v>44296</v>
      </c>
      <c r="K9" s="9" t="s">
        <v>117</v>
      </c>
      <c r="L9" s="8"/>
      <c r="M9" s="35" t="s">
        <v>122</v>
      </c>
    </row>
    <row r="10" spans="1:13" s="7" customFormat="1" ht="12.6" customHeight="1">
      <c r="A10" s="14" t="s">
        <v>6</v>
      </c>
      <c r="B10" s="13" t="s">
        <v>112</v>
      </c>
      <c r="C10" s="12" t="s">
        <v>88</v>
      </c>
      <c r="D10" s="11" t="s">
        <v>115</v>
      </c>
      <c r="E10" s="8" t="s">
        <v>116</v>
      </c>
      <c r="F10" s="8" t="s">
        <v>18</v>
      </c>
      <c r="G10" s="9">
        <v>10</v>
      </c>
      <c r="H10" s="9">
        <v>4</v>
      </c>
      <c r="I10" s="9">
        <v>2021</v>
      </c>
      <c r="J10" s="33">
        <f>DATE(I10,H10,G10)</f>
        <v>44296</v>
      </c>
      <c r="K10" s="9" t="s">
        <v>117</v>
      </c>
      <c r="L10" s="8"/>
      <c r="M10" s="35" t="s">
        <v>118</v>
      </c>
    </row>
    <row r="11" spans="1:13" ht="12.6" customHeight="1">
      <c r="A11" s="5"/>
      <c r="B11" s="5"/>
      <c r="C11" s="6"/>
      <c r="D11" s="6"/>
      <c r="E11" s="6"/>
      <c r="F11" s="6"/>
      <c r="G11" s="6"/>
      <c r="H11" s="6"/>
      <c r="I11" s="6"/>
      <c r="J11" s="5"/>
      <c r="K11" s="6"/>
      <c r="L11" s="5"/>
      <c r="M11" s="5"/>
    </row>
  </sheetData>
  <autoFilter ref="A4:M4"/>
  <mergeCells count="3">
    <mergeCell ref="A5:B5"/>
    <mergeCell ref="I5:J5"/>
    <mergeCell ref="A1:K2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M7"/>
  <sheetViews>
    <sheetView workbookViewId="0">
      <selection activeCell="B16" sqref="B16"/>
    </sheetView>
  </sheetViews>
  <sheetFormatPr defaultColWidth="9.140625" defaultRowHeight="12.75"/>
  <cols>
    <col min="1" max="1" width="6.5703125" style="3" bestFit="1" customWidth="1"/>
    <col min="2" max="2" width="20.7109375" style="3" customWidth="1"/>
    <col min="3" max="3" width="5.85546875" style="4" bestFit="1" customWidth="1"/>
    <col min="4" max="4" width="25.7109375" style="4" customWidth="1"/>
    <col min="5" max="6" width="5.28515625" style="4" customWidth="1"/>
    <col min="7" max="9" width="6.28515625" style="4" customWidth="1"/>
    <col min="10" max="10" width="11.5703125" style="3" customWidth="1"/>
    <col min="11" max="11" width="10.140625" style="4" customWidth="1"/>
    <col min="12" max="12" width="7" style="3" customWidth="1"/>
    <col min="13" max="13" width="28.5703125" style="3" customWidth="1"/>
    <col min="14" max="16384" width="9.140625" style="3"/>
  </cols>
  <sheetData>
    <row r="1" spans="1:13" ht="15" customHeight="1">
      <c r="A1" s="42" t="s">
        <v>102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25" t="s">
        <v>37</v>
      </c>
      <c r="M1" s="23" t="s">
        <v>36</v>
      </c>
    </row>
    <row r="2" spans="1:13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22"/>
      <c r="M2" s="21"/>
    </row>
    <row r="3" spans="1:13" s="19" customFormat="1">
      <c r="A3" s="1" t="s">
        <v>7</v>
      </c>
      <c r="B3" s="1" t="s">
        <v>1</v>
      </c>
      <c r="C3" s="1" t="s">
        <v>2</v>
      </c>
      <c r="D3" s="1" t="s">
        <v>34</v>
      </c>
      <c r="E3" s="1" t="s">
        <v>10</v>
      </c>
      <c r="F3" s="1" t="s">
        <v>33</v>
      </c>
      <c r="G3" s="20" t="s">
        <v>32</v>
      </c>
      <c r="H3" s="20" t="s">
        <v>31</v>
      </c>
      <c r="I3" s="20" t="s">
        <v>30</v>
      </c>
      <c r="J3" s="20" t="s">
        <v>29</v>
      </c>
      <c r="K3" s="20" t="s">
        <v>9</v>
      </c>
      <c r="L3" s="1" t="s">
        <v>28</v>
      </c>
      <c r="M3" s="37" t="s">
        <v>0</v>
      </c>
    </row>
    <row r="4" spans="1:13" s="15" customFormat="1" ht="12.75" customHeight="1">
      <c r="A4" s="2"/>
      <c r="B4" s="2"/>
      <c r="C4" s="32"/>
      <c r="D4" s="32"/>
      <c r="E4" s="32"/>
      <c r="F4" s="32"/>
      <c r="G4" s="17"/>
      <c r="H4" s="17"/>
      <c r="I4" s="17"/>
      <c r="J4" s="18"/>
      <c r="K4" s="17"/>
      <c r="L4" s="2"/>
      <c r="M4" s="36"/>
    </row>
    <row r="5" spans="1:13" s="7" customFormat="1" ht="12.6" customHeight="1">
      <c r="A5" s="14" t="s">
        <v>6</v>
      </c>
      <c r="B5" s="13" t="s">
        <v>91</v>
      </c>
      <c r="C5" s="12"/>
      <c r="D5" s="11" t="s">
        <v>104</v>
      </c>
      <c r="E5" s="8" t="s">
        <v>105</v>
      </c>
      <c r="F5" s="8" t="s">
        <v>108</v>
      </c>
      <c r="G5" s="9">
        <v>5</v>
      </c>
      <c r="H5" s="9">
        <v>2</v>
      </c>
      <c r="I5" s="9">
        <v>1999</v>
      </c>
      <c r="J5" s="33">
        <f>DATE(I5,H5,G5)</f>
        <v>36196</v>
      </c>
      <c r="K5" s="9" t="s">
        <v>85</v>
      </c>
      <c r="L5" s="8"/>
      <c r="M5" s="35" t="s">
        <v>103</v>
      </c>
    </row>
    <row r="6" spans="1:13" s="7" customFormat="1" ht="12.6" customHeight="1">
      <c r="A6" s="14" t="s">
        <v>6</v>
      </c>
      <c r="B6" s="13" t="s">
        <v>91</v>
      </c>
      <c r="C6" s="12"/>
      <c r="D6" s="11" t="s">
        <v>107</v>
      </c>
      <c r="E6" s="8" t="s">
        <v>16</v>
      </c>
      <c r="F6" s="8" t="s">
        <v>60</v>
      </c>
      <c r="G6" s="9">
        <v>11</v>
      </c>
      <c r="H6" s="9">
        <v>3</v>
      </c>
      <c r="I6" s="9">
        <v>2020</v>
      </c>
      <c r="J6" s="33">
        <f>DATE(I6,H6,G6)</f>
        <v>43901</v>
      </c>
      <c r="K6" s="9" t="s">
        <v>100</v>
      </c>
      <c r="L6" s="8" t="s">
        <v>109</v>
      </c>
      <c r="M6" s="35" t="s">
        <v>106</v>
      </c>
    </row>
    <row r="7" spans="1:13" ht="12.6" customHeight="1">
      <c r="A7" s="5"/>
      <c r="B7" s="5"/>
      <c r="C7" s="6"/>
      <c r="D7" s="6"/>
      <c r="E7" s="6"/>
      <c r="F7" s="6"/>
      <c r="G7" s="6"/>
      <c r="H7" s="6"/>
      <c r="I7" s="6"/>
      <c r="J7" s="5"/>
      <c r="K7" s="6"/>
      <c r="L7" s="5"/>
      <c r="M7" s="5"/>
    </row>
  </sheetData>
  <autoFilter ref="A4:M4"/>
  <mergeCells count="1">
    <mergeCell ref="A1:K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Youngest player</vt:lpstr>
      <vt:lpstr>Youngest starter</vt:lpstr>
      <vt:lpstr>Oldest player</vt:lpstr>
      <vt:lpstr>Oldest starter</vt:lpstr>
      <vt:lpstr>Youngest starters</vt:lpstr>
      <vt:lpstr>Four Decades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2023-06-13T19:20:56Z</dcterms:modified>
</cp:coreProperties>
</file>