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16"/>
  </bookViews>
  <sheets>
    <sheet name="Pts" sheetId="104" r:id="rId1"/>
    <sheet name="Reb" sheetId="105" r:id="rId2"/>
    <sheet name="Off" sheetId="106" r:id="rId3"/>
    <sheet name="Def" sheetId="107" r:id="rId4"/>
    <sheet name="Ast" sheetId="108" r:id="rId5"/>
    <sheet name="Stl" sheetId="109" r:id="rId6"/>
    <sheet name="Blk" sheetId="110" r:id="rId7"/>
    <sheet name="FGM" sheetId="111" r:id="rId8"/>
    <sheet name="FGA" sheetId="116" r:id="rId9"/>
    <sheet name="3FGM" sheetId="112" r:id="rId10"/>
    <sheet name="3FGA" sheetId="113" r:id="rId11"/>
    <sheet name="FTM" sheetId="115" r:id="rId12"/>
    <sheet name="FTA" sheetId="114" r:id="rId13"/>
    <sheet name="To" sheetId="119" r:id="rId14"/>
    <sheet name="PF" sheetId="118" r:id="rId15"/>
    <sheet name="DQ" sheetId="117" r:id="rId16"/>
  </sheets>
  <definedNames>
    <definedName name="_xlnm._FilterDatabase" localSheetId="10" hidden="1">'3FGA'!$A$7:$M$8</definedName>
    <definedName name="_xlnm._FilterDatabase" localSheetId="9" hidden="1">'3FGM'!#REF!</definedName>
    <definedName name="_xlnm._FilterDatabase" localSheetId="4" hidden="1">Ast!$A$3:$M$3</definedName>
    <definedName name="_xlnm._FilterDatabase" localSheetId="6" hidden="1">Blk!$A$3:$M$4</definedName>
    <definedName name="_xlnm._FilterDatabase" localSheetId="3" hidden="1">Def!#REF!</definedName>
    <definedName name="_xlnm._FilterDatabase" localSheetId="15" hidden="1">DQ!$A$5:$M$5</definedName>
    <definedName name="_xlnm._FilterDatabase" localSheetId="8" hidden="1">FGA!$A$3:$M$3</definedName>
    <definedName name="_xlnm._FilterDatabase" localSheetId="7" hidden="1">FGM!#REF!</definedName>
    <definedName name="_xlnm._FilterDatabase" localSheetId="12" hidden="1">FTA!$A$4:$M$4</definedName>
    <definedName name="_xlnm._FilterDatabase" localSheetId="11" hidden="1">FTM!$A$4:$M$4</definedName>
    <definedName name="_xlnm._FilterDatabase" localSheetId="2" hidden="1">Off!$A$4:$M$4</definedName>
    <definedName name="_xlnm._FilterDatabase" localSheetId="14" hidden="1">PF!$A$3:$M$3</definedName>
    <definedName name="_xlnm._FilterDatabase" localSheetId="0" hidden="1">Pts!#REF!</definedName>
    <definedName name="_xlnm._FilterDatabase" localSheetId="1" hidden="1">Reb!$A$5:$M$6</definedName>
    <definedName name="_xlnm._FilterDatabase" localSheetId="5" hidden="1">Stl!$A$3:$M$3</definedName>
    <definedName name="_xlnm._FilterDatabase" localSheetId="13" hidden="1">To!$A$3:$M$3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13"/>
  <c r="G14"/>
  <c r="G3"/>
  <c r="L17" i="112"/>
  <c r="G17"/>
  <c r="G3"/>
  <c r="G13" i="116"/>
  <c r="L13"/>
  <c r="L16" i="111"/>
  <c r="G16"/>
  <c r="G6"/>
  <c r="G4"/>
  <c r="L13" i="108"/>
  <c r="G13"/>
  <c r="G4"/>
  <c r="L19" i="104"/>
  <c r="G19"/>
  <c r="G3"/>
  <c r="G6"/>
  <c r="L17" i="118"/>
  <c r="G17"/>
  <c r="G6"/>
  <c r="L17" i="108"/>
  <c r="G17"/>
  <c r="G7"/>
  <c r="L18" i="105"/>
  <c r="G18"/>
  <c r="G9"/>
  <c r="L22" i="104"/>
  <c r="G22"/>
  <c r="G7"/>
  <c r="L19" i="112"/>
  <c r="G19"/>
  <c r="L13" i="119"/>
  <c r="G13"/>
  <c r="G5"/>
  <c r="L14" i="110"/>
  <c r="G14"/>
  <c r="G6"/>
  <c r="L16" i="109"/>
  <c r="G16"/>
  <c r="G8"/>
  <c r="G15" i="107"/>
  <c r="L15"/>
  <c r="G3"/>
  <c r="L11" i="106"/>
  <c r="G11"/>
  <c r="G3"/>
  <c r="L15" i="113"/>
  <c r="G15"/>
  <c r="G6"/>
  <c r="G4"/>
  <c r="L18" i="112"/>
  <c r="G18"/>
  <c r="G4"/>
  <c r="G6"/>
  <c r="G14" i="107"/>
  <c r="G7"/>
  <c r="G6"/>
  <c r="L23" i="104"/>
  <c r="G23"/>
  <c r="L20" i="112"/>
  <c r="G20"/>
  <c r="L15" i="108"/>
  <c r="G5"/>
  <c r="G16" i="107"/>
  <c r="L28" i="104"/>
  <c r="G28"/>
  <c r="G13"/>
  <c r="L17" i="111"/>
  <c r="G17"/>
  <c r="G3"/>
  <c r="L14" i="108"/>
  <c r="G14"/>
  <c r="G5" i="107"/>
  <c r="L20" i="104"/>
  <c r="G20"/>
  <c r="G8"/>
  <c r="G5"/>
  <c r="L17" i="113"/>
  <c r="G17"/>
  <c r="G7" i="112"/>
  <c r="G3" i="119"/>
  <c r="G4"/>
  <c r="G11"/>
  <c r="L11"/>
  <c r="G12"/>
  <c r="L12"/>
  <c r="G3" i="118"/>
  <c r="G4"/>
  <c r="G5"/>
  <c r="G7"/>
  <c r="G13"/>
  <c r="L13"/>
  <c r="G14"/>
  <c r="L14"/>
  <c r="G15"/>
  <c r="L15"/>
  <c r="G16"/>
  <c r="L16"/>
  <c r="G18"/>
  <c r="L18"/>
  <c r="G3" i="117"/>
  <c r="G4"/>
  <c r="G5"/>
  <c r="G11"/>
  <c r="L11"/>
  <c r="G12"/>
  <c r="L12"/>
  <c r="G13"/>
  <c r="L13"/>
  <c r="G14"/>
  <c r="L14"/>
  <c r="G3" i="116"/>
  <c r="G4"/>
  <c r="G5"/>
  <c r="G6"/>
  <c r="G7"/>
  <c r="G14"/>
  <c r="L14"/>
  <c r="G15"/>
  <c r="L15"/>
  <c r="G16"/>
  <c r="L16"/>
  <c r="G17"/>
  <c r="L17"/>
  <c r="G18"/>
  <c r="L18"/>
  <c r="G3" i="115"/>
  <c r="G4"/>
  <c r="G5"/>
  <c r="G6"/>
  <c r="G7"/>
  <c r="G13"/>
  <c r="L13"/>
  <c r="G14"/>
  <c r="L14"/>
  <c r="G15"/>
  <c r="L15"/>
  <c r="G16"/>
  <c r="L16"/>
  <c r="G17"/>
  <c r="L17"/>
  <c r="G18"/>
  <c r="L18"/>
  <c r="G3" i="114"/>
  <c r="G4"/>
  <c r="G5"/>
  <c r="G6"/>
  <c r="G7"/>
  <c r="G8"/>
  <c r="G14"/>
  <c r="L14"/>
  <c r="G15"/>
  <c r="L15"/>
  <c r="G16"/>
  <c r="L16"/>
  <c r="G17"/>
  <c r="L17"/>
  <c r="G18"/>
  <c r="L18"/>
  <c r="G19"/>
  <c r="L19"/>
  <c r="G5" i="113"/>
  <c r="G7"/>
  <c r="G8"/>
  <c r="G16"/>
  <c r="L16"/>
  <c r="G18"/>
  <c r="L18"/>
  <c r="G5" i="112"/>
  <c r="G8"/>
  <c r="G9"/>
  <c r="G10"/>
  <c r="G11"/>
  <c r="G21"/>
  <c r="L21"/>
  <c r="G22"/>
  <c r="L22"/>
  <c r="G23"/>
  <c r="L23"/>
  <c r="G5" i="111"/>
  <c r="G7"/>
  <c r="G8"/>
  <c r="G9"/>
  <c r="G10"/>
  <c r="G18"/>
  <c r="L18"/>
  <c r="G19"/>
  <c r="L19"/>
  <c r="G20"/>
  <c r="L20"/>
  <c r="G21"/>
  <c r="L21"/>
  <c r="G22"/>
  <c r="L22"/>
  <c r="G23"/>
  <c r="L23"/>
  <c r="G24"/>
  <c r="L24"/>
  <c r="G3" i="110"/>
  <c r="G4"/>
  <c r="G5"/>
  <c r="G12"/>
  <c r="L12"/>
  <c r="G13"/>
  <c r="L13"/>
  <c r="G15"/>
  <c r="L15"/>
  <c r="G3" i="109"/>
  <c r="G4"/>
  <c r="G5"/>
  <c r="G6"/>
  <c r="G7"/>
  <c r="G14"/>
  <c r="L14"/>
  <c r="G15"/>
  <c r="L15"/>
  <c r="G3" i="108"/>
  <c r="G6"/>
  <c r="G15"/>
  <c r="G16"/>
  <c r="L16"/>
  <c r="G4" i="107"/>
  <c r="G8"/>
  <c r="L14"/>
  <c r="L16"/>
  <c r="G4" i="106"/>
  <c r="G5"/>
  <c r="G12"/>
  <c r="L12"/>
  <c r="G13"/>
  <c r="L13"/>
  <c r="G14"/>
  <c r="L14"/>
  <c r="G15"/>
  <c r="L15"/>
  <c r="G3" i="105"/>
  <c r="G4"/>
  <c r="G5"/>
  <c r="G6"/>
  <c r="G7"/>
  <c r="G8"/>
  <c r="G15"/>
  <c r="L15"/>
  <c r="G16"/>
  <c r="L16"/>
  <c r="G17"/>
  <c r="L17"/>
  <c r="G4" i="104"/>
  <c r="G9"/>
  <c r="G10"/>
  <c r="G11"/>
  <c r="G12"/>
  <c r="G21"/>
  <c r="L21"/>
  <c r="G24"/>
  <c r="L24"/>
  <c r="G25"/>
  <c r="L25"/>
  <c r="G26"/>
  <c r="L26"/>
  <c r="G27"/>
  <c r="L27"/>
</calcChain>
</file>

<file path=xl/sharedStrings.xml><?xml version="1.0" encoding="utf-8"?>
<sst xmlns="http://schemas.openxmlformats.org/spreadsheetml/2006/main" count="1137" uniqueCount="123">
  <si>
    <t>(1983-84)</t>
  </si>
  <si>
    <t>West</t>
  </si>
  <si>
    <t>East</t>
  </si>
  <si>
    <t>Legends</t>
  </si>
  <si>
    <t>(1970-71)</t>
  </si>
  <si>
    <t>ABA</t>
  </si>
  <si>
    <t>NBA</t>
  </si>
  <si>
    <t>NBA-ABA</t>
  </si>
  <si>
    <t>(1975-76)</t>
  </si>
  <si>
    <t>All Stars</t>
  </si>
  <si>
    <t>Denver</t>
  </si>
  <si>
    <t>(2015-16)</t>
  </si>
  <si>
    <t>Team World</t>
  </si>
  <si>
    <t>Team USA</t>
  </si>
  <si>
    <t>#</t>
  </si>
  <si>
    <t>(2002-03)</t>
  </si>
  <si>
    <t>(1986-87)</t>
  </si>
  <si>
    <t>(2013-14)</t>
  </si>
  <si>
    <t>(2014-15)</t>
  </si>
  <si>
    <t>Notes</t>
  </si>
  <si>
    <t>Total</t>
  </si>
  <si>
    <t>PTS</t>
  </si>
  <si>
    <t>OT</t>
  </si>
  <si>
    <t>Season</t>
  </si>
  <si>
    <t>Date</t>
  </si>
  <si>
    <t>Year</t>
  </si>
  <si>
    <t>Month</t>
  </si>
  <si>
    <t>Day</t>
  </si>
  <si>
    <t>Opp.</t>
  </si>
  <si>
    <t>Team</t>
  </si>
  <si>
    <t>Event</t>
  </si>
  <si>
    <t>(1974-75)</t>
  </si>
  <si>
    <t>(2012-13)</t>
  </si>
  <si>
    <t>Team Shaq</t>
  </si>
  <si>
    <t>Team Chuck</t>
  </si>
  <si>
    <t>##</t>
  </si>
  <si>
    <t>Sophomores</t>
  </si>
  <si>
    <t>Rookies</t>
  </si>
  <si>
    <t>(1969-70)</t>
  </si>
  <si>
    <t>(1961-62)</t>
  </si>
  <si>
    <t>REB</t>
  </si>
  <si>
    <t>(2001-02)</t>
  </si>
  <si>
    <t>(1971-72)</t>
  </si>
  <si>
    <t>(1959-60)</t>
  </si>
  <si>
    <t>(1955-56)</t>
  </si>
  <si>
    <t>(1965-66)</t>
  </si>
  <si>
    <t>(1999-00)</t>
  </si>
  <si>
    <t>(2006-07)</t>
  </si>
  <si>
    <t>(1979-80)</t>
  </si>
  <si>
    <t>OFF</t>
  </si>
  <si>
    <t>(1984-85)</t>
  </si>
  <si>
    <t>DEF</t>
  </si>
  <si>
    <t>AST</t>
  </si>
  <si>
    <t>(1988-89)</t>
  </si>
  <si>
    <t>STL</t>
  </si>
  <si>
    <t>(2007-08)</t>
  </si>
  <si>
    <t>Team Hill</t>
  </si>
  <si>
    <t>Team Webber</t>
  </si>
  <si>
    <t>(1993-94)</t>
  </si>
  <si>
    <t>BLK</t>
  </si>
  <si>
    <t>(1973-74)</t>
  </si>
  <si>
    <t>FGM</t>
  </si>
  <si>
    <t>3FGM</t>
  </si>
  <si>
    <t>3FGA</t>
  </si>
  <si>
    <t>(2008-09)</t>
  </si>
  <si>
    <t>(1996-97)</t>
  </si>
  <si>
    <t>(1968-69)</t>
  </si>
  <si>
    <t>FTA</t>
  </si>
  <si>
    <t>FTM</t>
  </si>
  <si>
    <t>(1958-59)</t>
  </si>
  <si>
    <t>FGA</t>
  </si>
  <si>
    <t>(1964-65)</t>
  </si>
  <si>
    <t>(1962-62)</t>
  </si>
  <si>
    <t>DQ</t>
  </si>
  <si>
    <t>NBA All-Star Games  -  Most Disqualifications in a Game  -  Both Teams</t>
  </si>
  <si>
    <t>NBA All-Star Games  -  Most Disqualifications in a Game  -  Single Team</t>
  </si>
  <si>
    <t>PF</t>
  </si>
  <si>
    <t>TO</t>
  </si>
  <si>
    <t>(2016-17)</t>
  </si>
  <si>
    <t>NBL</t>
  </si>
  <si>
    <t>NBL All-Stars</t>
  </si>
  <si>
    <t>(1944-45)</t>
  </si>
  <si>
    <t>Ft. Wayne</t>
  </si>
  <si>
    <t>(2017-18)</t>
  </si>
  <si>
    <t>Team LeBron</t>
  </si>
  <si>
    <t>(2018-19)</t>
  </si>
  <si>
    <t>Team Giannis</t>
  </si>
  <si>
    <t>(2019-20)</t>
  </si>
  <si>
    <t>Rising</t>
  </si>
  <si>
    <t>NBA/ABA/Rising All-Star Games  -  Most 3FGA in a Game  -  Both Teams</t>
  </si>
  <si>
    <t>NBA/ABA/Rising All-Star Games  -  Most Rebounds in a Game  -  Both Teams</t>
  </si>
  <si>
    <t>NBA/ABA/Rising All-Star Games  -  Most Rebounds in a Game  -  Single Team</t>
  </si>
  <si>
    <t>NBA/ABA/Rising All-Star Games  -  Most 3FGA in a Game  -  Single Team</t>
  </si>
  <si>
    <t>NBA/ABA/Rising All-Star Games  -  Most Offensive Rebounds in a Game  -  Single Team</t>
  </si>
  <si>
    <t>NBA/ABA/Rising All-Star Games  -  Most Offensive Rebounds in a Game  -  Both Teams</t>
  </si>
  <si>
    <t>NBA/ABA/Rising All-Star Games  -  Most Defensive Rebounds in a Game  -  Single Team</t>
  </si>
  <si>
    <t>NBA/ABA/Rising All-Star Games  -  Most Defensive Rebounds in a Game  -  Both Teams</t>
  </si>
  <si>
    <t>NBA/ABA/Rising All-Star Games  -  Most Assists in a Game  -  Single Team</t>
  </si>
  <si>
    <t>NBA/ABA/Rising All-Star Games  -  Most Assists in a Game  -  Both Teams</t>
  </si>
  <si>
    <t>NBA/ABA/Rising All-Star Games  -  Most Blocks in a Game  -  Single Team</t>
  </si>
  <si>
    <t>NBA/ABA/Rising All-Star Games  -  Most Blocks in a Game  -  Both Teams</t>
  </si>
  <si>
    <t>NBA/ABA/Rising All-Star Games  -  Most Turnovers in a Game  -  Single Team</t>
  </si>
  <si>
    <t>NBA/ABA/Rising All-Star Games  -  Most Turnovers in a Game  -  Both Teams</t>
  </si>
  <si>
    <t>NBA/ABA/NBL/Rising/NBA-ABA/Legends All-Star Games  -  Most Points in a Game  -  Single Team</t>
  </si>
  <si>
    <t>NBA/ABA/NBL/Rising/NBA-ABA/Legends All-Star Games  -  Most Points in a Game  -  Both Teams</t>
  </si>
  <si>
    <t>NBA/ABA/Rising All-Star Games  -  Most Steals in a Game  -  Single Team</t>
  </si>
  <si>
    <t>NBA/ABA/Rising All-Star Games  -  Most Steals in a Game  -  Both Teams</t>
  </si>
  <si>
    <t>NBA/ABA/Rising/NBA-ABA/Legends All-Star Games  -  Most FGM in a Game  -  Single Team</t>
  </si>
  <si>
    <t>NBA/ABA/Rising/NBA-ABA/Legends All-Star Games  -  Most FGM in a Game  -  Both Teams</t>
  </si>
  <si>
    <t>NBA/ABA/Rising/NBA-ABA/Legends  All-Star Games  -  Most FGA in a Game  -  Single Team</t>
  </si>
  <si>
    <t>NBA/ABA/Rising/NBA-ABA/Legends  All-Star Games  -  Most FGA in a Game  -  Both Teams</t>
  </si>
  <si>
    <t>NBA/ABA/Rising/NBA-ABA All-Star Games  -  Most 3FGM in a Game  -  Single Team</t>
  </si>
  <si>
    <t>NBA/ABA/Rising/NBA-ABA All-Star Games  -  Most 3FGM in a Game  -  Both Teams</t>
  </si>
  <si>
    <t>NBA/ABA/Rising/NBA-NBA/Legends All-Star Games  -  Most FTM in a Game  -  Single Team</t>
  </si>
  <si>
    <t>NBA/ABA/Rising/NBA-NBA/Legends All-Star Games  -  Most FTM in a Game  -  Both Teams</t>
  </si>
  <si>
    <t>NBA/ABA/Rising/NBA-NBA/Legends All-Star Games  -  Most FTA in a Game  -  Single Team</t>
  </si>
  <si>
    <t>NBA/ABA/Rising/NBA-NBA/Legends All-Star Games  -  Most FTA in a Game  -  Both Teams</t>
  </si>
  <si>
    <t>NBA/ABA/Rising/NBA-ABA/Legends All-Star Games  -  Most Fouls in a Game  -  Single Team</t>
  </si>
  <si>
    <t>NBA/ABA/Rising/NBA-ABA/Legends All-Star Games  -  Most Fouls in a Game  -  Both Teams</t>
  </si>
  <si>
    <t>Team Durant</t>
  </si>
  <si>
    <t>(2020-21)</t>
  </si>
  <si>
    <t>(2022-23)</t>
  </si>
  <si>
    <t>(2023-24)</t>
  </si>
</sst>
</file>

<file path=xl/styles.xml><?xml version="1.0" encoding="utf-8"?>
<styleSheet xmlns="http://schemas.openxmlformats.org/spreadsheetml/2006/main">
  <numFmts count="1">
    <numFmt numFmtId="164" formatCode="mm\/dd\/yyyy"/>
  </numFmts>
  <fonts count="21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3"/>
      <color indexed="53"/>
      <name val="Calibri"/>
      <family val="2"/>
      <charset val="238"/>
    </font>
    <font>
      <sz val="10"/>
      <name val="Calibri"/>
      <family val="2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</font>
    <font>
      <b/>
      <sz val="10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1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8" fillId="3" borderId="1" xfId="2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2" xfId="0" applyFont="1" applyFill="1" applyBorder="1"/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7" fillId="0" borderId="3" xfId="3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8" fillId="4" borderId="3" xfId="3" applyFont="1" applyFill="1" applyBorder="1" applyAlignment="1">
      <alignment horizontal="center"/>
    </xf>
    <xf numFmtId="14" fontId="17" fillId="5" borderId="3" xfId="3" applyNumberFormat="1" applyFont="1" applyFill="1" applyBorder="1" applyAlignment="1">
      <alignment horizontal="center"/>
    </xf>
    <xf numFmtId="0" fontId="17" fillId="0" borderId="3" xfId="3" applyFont="1" applyBorder="1" applyAlignment="1">
      <alignment horizontal="left"/>
    </xf>
    <xf numFmtId="0" fontId="17" fillId="0" borderId="3" xfId="3" applyFont="1" applyFill="1" applyBorder="1" applyAlignment="1">
      <alignment horizontal="left"/>
    </xf>
    <xf numFmtId="14" fontId="17" fillId="6" borderId="3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7" fillId="0" borderId="0" xfId="3" applyFont="1" applyBorder="1" applyAlignment="1">
      <alignment horizontal="left"/>
    </xf>
    <xf numFmtId="0" fontId="17" fillId="0" borderId="0" xfId="3" applyFont="1" applyFill="1" applyBorder="1" applyAlignment="1">
      <alignment horizontal="left"/>
    </xf>
    <xf numFmtId="14" fontId="17" fillId="7" borderId="0" xfId="5" applyNumberFormat="1" applyFont="1" applyFill="1" applyBorder="1" applyAlignment="1">
      <alignment horizontal="center"/>
    </xf>
    <xf numFmtId="0" fontId="10" fillId="0" borderId="5" xfId="0" applyFont="1" applyFill="1" applyBorder="1"/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7" fillId="8" borderId="7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8" borderId="8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4" fillId="3" borderId="0" xfId="2" applyFont="1" applyFill="1" applyBorder="1" applyAlignment="1">
      <alignment horizontal="center" vertical="center"/>
    </xf>
    <xf numFmtId="1" fontId="14" fillId="3" borderId="0" xfId="2" applyNumberFormat="1" applyFont="1" applyFill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/>
    </xf>
    <xf numFmtId="0" fontId="7" fillId="0" borderId="14" xfId="0" applyFont="1" applyFill="1" applyBorder="1"/>
    <xf numFmtId="0" fontId="10" fillId="0" borderId="14" xfId="0" applyFont="1" applyFill="1" applyBorder="1" applyAlignment="1">
      <alignment horizontal="center"/>
    </xf>
    <xf numFmtId="164" fontId="12" fillId="0" borderId="14" xfId="2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/>
    <xf numFmtId="0" fontId="10" fillId="0" borderId="15" xfId="0" applyFont="1" applyFill="1" applyBorder="1" applyAlignment="1">
      <alignment horizontal="center"/>
    </xf>
    <xf numFmtId="164" fontId="12" fillId="0" borderId="15" xfId="2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18" fillId="4" borderId="0" xfId="3" applyFont="1" applyFill="1" applyBorder="1" applyAlignment="1">
      <alignment horizontal="center"/>
    </xf>
    <xf numFmtId="1" fontId="14" fillId="2" borderId="0" xfId="2" applyNumberFormat="1" applyFont="1" applyFill="1" applyAlignment="1">
      <alignment horizontal="center" vertical="center"/>
    </xf>
    <xf numFmtId="0" fontId="17" fillId="0" borderId="6" xfId="3" applyFont="1" applyBorder="1" applyAlignment="1">
      <alignment horizontal="left"/>
    </xf>
    <xf numFmtId="0" fontId="17" fillId="0" borderId="6" xfId="3" applyFont="1" applyFill="1" applyBorder="1" applyAlignment="1">
      <alignment horizontal="left"/>
    </xf>
    <xf numFmtId="14" fontId="17" fillId="6" borderId="0" xfId="3" applyNumberFormat="1" applyFont="1" applyFill="1" applyBorder="1" applyAlignment="1">
      <alignment horizontal="center"/>
    </xf>
    <xf numFmtId="14" fontId="17" fillId="5" borderId="7" xfId="3" applyNumberFormat="1" applyFont="1" applyFill="1" applyBorder="1" applyAlignment="1">
      <alignment horizontal="center"/>
    </xf>
    <xf numFmtId="14" fontId="17" fillId="5" borderId="0" xfId="3" applyNumberFormat="1" applyFont="1" applyFill="1" applyBorder="1" applyAlignment="1">
      <alignment horizontal="center"/>
    </xf>
    <xf numFmtId="14" fontId="17" fillId="6" borderId="7" xfId="3" applyNumberFormat="1" applyFont="1" applyFill="1" applyBorder="1" applyAlignment="1">
      <alignment horizontal="center"/>
    </xf>
    <xf numFmtId="14" fontId="17" fillId="7" borderId="6" xfId="5" applyNumberFormat="1" applyFont="1" applyFill="1" applyBorder="1" applyAlignment="1">
      <alignment horizontal="center"/>
    </xf>
    <xf numFmtId="14" fontId="17" fillId="5" borderId="6" xfId="3" applyNumberFormat="1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14" fontId="17" fillId="7" borderId="3" xfId="5" applyNumberFormat="1" applyFont="1" applyFill="1" applyBorder="1" applyAlignment="1">
      <alignment horizontal="center"/>
    </xf>
    <xf numFmtId="14" fontId="17" fillId="6" borderId="6" xfId="3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4" applyFont="1"/>
    <xf numFmtId="0" fontId="7" fillId="0" borderId="0" xfId="4" applyFont="1" applyAlignment="1">
      <alignment horizontal="center"/>
    </xf>
    <xf numFmtId="164" fontId="12" fillId="0" borderId="0" xfId="2" applyNumberFormat="1" applyFont="1" applyAlignment="1">
      <alignment horizontal="center"/>
    </xf>
    <xf numFmtId="0" fontId="7" fillId="0" borderId="0" xfId="4" applyFont="1" applyFill="1" applyBorder="1"/>
    <xf numFmtId="0" fontId="10" fillId="0" borderId="2" xfId="4" applyFont="1" applyFill="1" applyBorder="1"/>
    <xf numFmtId="0" fontId="11" fillId="0" borderId="3" xfId="4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5" xfId="4" applyFont="1" applyFill="1" applyBorder="1"/>
    <xf numFmtId="0" fontId="11" fillId="0" borderId="6" xfId="4" applyFont="1" applyBorder="1" applyAlignment="1">
      <alignment horizontal="center"/>
    </xf>
    <xf numFmtId="0" fontId="10" fillId="0" borderId="6" xfId="4" applyFont="1" applyBorder="1" applyAlignment="1">
      <alignment horizontal="center"/>
    </xf>
    <xf numFmtId="0" fontId="7" fillId="8" borderId="7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7" fillId="0" borderId="14" xfId="4" applyFont="1" applyFill="1" applyBorder="1"/>
    <xf numFmtId="0" fontId="10" fillId="0" borderId="14" xfId="4" applyFont="1" applyFill="1" applyBorder="1" applyAlignment="1">
      <alignment horizontal="center"/>
    </xf>
    <xf numFmtId="0" fontId="10" fillId="0" borderId="14" xfId="4" applyNumberFormat="1" applyFont="1" applyFill="1" applyBorder="1" applyAlignment="1">
      <alignment horizontal="center"/>
    </xf>
    <xf numFmtId="0" fontId="10" fillId="0" borderId="14" xfId="4" applyFont="1" applyFill="1" applyBorder="1" applyAlignment="1">
      <alignment horizontal="left"/>
    </xf>
    <xf numFmtId="0" fontId="7" fillId="0" borderId="14" xfId="4" applyFont="1" applyFill="1" applyBorder="1" applyAlignment="1">
      <alignment horizontal="center"/>
    </xf>
    <xf numFmtId="0" fontId="7" fillId="0" borderId="15" xfId="4" applyFont="1" applyFill="1" applyBorder="1"/>
    <xf numFmtId="0" fontId="10" fillId="0" borderId="15" xfId="4" applyFont="1" applyFill="1" applyBorder="1" applyAlignment="1">
      <alignment horizontal="center"/>
    </xf>
    <xf numFmtId="0" fontId="10" fillId="0" borderId="15" xfId="4" applyNumberFormat="1" applyFont="1" applyFill="1" applyBorder="1" applyAlignment="1">
      <alignment horizontal="center"/>
    </xf>
    <xf numFmtId="0" fontId="10" fillId="0" borderId="15" xfId="4" applyFont="1" applyFill="1" applyBorder="1" applyAlignment="1">
      <alignment horizontal="left"/>
    </xf>
    <xf numFmtId="0" fontId="7" fillId="0" borderId="15" xfId="4" applyFont="1" applyFill="1" applyBorder="1" applyAlignment="1">
      <alignment horizontal="center"/>
    </xf>
    <xf numFmtId="0" fontId="7" fillId="8" borderId="6" xfId="4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20" fillId="0" borderId="0" xfId="27" applyFont="1" applyAlignment="1">
      <alignment horizontal="left"/>
    </xf>
    <xf numFmtId="0" fontId="18" fillId="4" borderId="6" xfId="3" applyFont="1" applyFill="1" applyBorder="1" applyAlignment="1">
      <alignment horizontal="center"/>
    </xf>
    <xf numFmtId="0" fontId="17" fillId="0" borderId="18" xfId="3" applyFont="1" applyFill="1" applyBorder="1" applyAlignment="1">
      <alignment horizontal="left"/>
    </xf>
    <xf numFmtId="0" fontId="17" fillId="0" borderId="18" xfId="3" applyFont="1" applyBorder="1" applyAlignment="1">
      <alignment horizontal="left"/>
    </xf>
    <xf numFmtId="0" fontId="17" fillId="0" borderId="18" xfId="3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7" xfId="0" applyFont="1" applyFill="1" applyBorder="1"/>
    <xf numFmtId="0" fontId="10" fillId="9" borderId="19" xfId="0" applyFont="1" applyFill="1" applyBorder="1" applyAlignment="1">
      <alignment horizontal="center"/>
    </xf>
    <xf numFmtId="0" fontId="20" fillId="0" borderId="3" xfId="27" applyFont="1" applyBorder="1" applyAlignment="1">
      <alignment horizontal="left"/>
    </xf>
    <xf numFmtId="14" fontId="12" fillId="0" borderId="0" xfId="2" applyNumberFormat="1" applyFont="1" applyBorder="1" applyAlignment="1">
      <alignment horizontal="center"/>
    </xf>
    <xf numFmtId="14" fontId="12" fillId="0" borderId="6" xfId="2" applyNumberFormat="1" applyFont="1" applyBorder="1" applyAlignment="1">
      <alignment horizontal="center"/>
    </xf>
    <xf numFmtId="14" fontId="12" fillId="0" borderId="3" xfId="2" applyNumberFormat="1" applyFont="1" applyBorder="1" applyAlignment="1">
      <alignment horizontal="center"/>
    </xf>
    <xf numFmtId="14" fontId="12" fillId="0" borderId="18" xfId="2" applyNumberFormat="1" applyFont="1" applyBorder="1" applyAlignment="1">
      <alignment horizontal="center"/>
    </xf>
    <xf numFmtId="14" fontId="14" fillId="3" borderId="0" xfId="2" applyNumberFormat="1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19" fillId="3" borderId="11" xfId="2" applyFont="1" applyFill="1" applyBorder="1" applyAlignment="1">
      <alignment horizontal="center" vertical="center"/>
    </xf>
    <xf numFmtId="0" fontId="19" fillId="3" borderId="12" xfId="2" applyFont="1" applyFill="1" applyBorder="1" applyAlignment="1">
      <alignment horizontal="center" vertical="center"/>
    </xf>
    <xf numFmtId="0" fontId="19" fillId="3" borderId="13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9" fillId="3" borderId="20" xfId="2" applyFont="1" applyFill="1" applyBorder="1" applyAlignment="1">
      <alignment horizontal="center" vertical="center"/>
    </xf>
    <xf numFmtId="0" fontId="9" fillId="3" borderId="21" xfId="2" applyFont="1" applyFill="1" applyBorder="1" applyAlignment="1">
      <alignment horizontal="center" vertical="center"/>
    </xf>
  </cellXfs>
  <cellStyles count="28">
    <cellStyle name="Normalny" xfId="0" builtinId="0"/>
    <cellStyle name="Normalny 13 2" xfId="1"/>
    <cellStyle name="Normalny 2" xfId="2"/>
    <cellStyle name="Normalny 3" xfId="3"/>
    <cellStyle name="Normalny 3 2" xfId="4"/>
    <cellStyle name="Normalny 3 2 2" xfId="5"/>
    <cellStyle name="Normalny 4" xfId="6"/>
    <cellStyle name="Normalny 4 3" xfId="27"/>
    <cellStyle name="Procentowy 2" xfId="7"/>
    <cellStyle name="Procentowy 3" xfId="8"/>
    <cellStyle name="Procentowy 4" xfId="9"/>
    <cellStyle name="常规 10" xfId="10"/>
    <cellStyle name="常规 12" xfId="11"/>
    <cellStyle name="常规 13" xfId="12"/>
    <cellStyle name="常规 14" xfId="13"/>
    <cellStyle name="常规 15" xfId="14"/>
    <cellStyle name="常规 16" xfId="15"/>
    <cellStyle name="常规 17" xfId="16"/>
    <cellStyle name="常规 18" xfId="17"/>
    <cellStyle name="常规 2" xfId="18"/>
    <cellStyle name="常规 2 2" xfId="19"/>
    <cellStyle name="常规 3" xfId="20"/>
    <cellStyle name="常规 4" xfId="21"/>
    <cellStyle name="常规 5" xfId="22"/>
    <cellStyle name="常规 6" xfId="23"/>
    <cellStyle name="常规 7" xfId="24"/>
    <cellStyle name="常规 8" xfId="25"/>
    <cellStyle name="常规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29"/>
  <sheetViews>
    <sheetView tabSelected="1" workbookViewId="0">
      <selection activeCell="N7" sqref="N7"/>
    </sheetView>
  </sheetViews>
  <sheetFormatPr defaultColWidth="9.140625" defaultRowHeight="12.75"/>
  <cols>
    <col min="1" max="1" width="7.710937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103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21</v>
      </c>
      <c r="K2" s="35"/>
      <c r="L2" s="35"/>
      <c r="M2" s="34" t="s">
        <v>19</v>
      </c>
    </row>
    <row r="3" spans="1:13" s="4" customFormat="1" ht="12.6" customHeight="1">
      <c r="A3" s="32" t="s">
        <v>6</v>
      </c>
      <c r="B3" s="31" t="s">
        <v>2</v>
      </c>
      <c r="C3" s="31" t="s">
        <v>1</v>
      </c>
      <c r="D3" s="20">
        <v>18</v>
      </c>
      <c r="E3" s="20">
        <v>2</v>
      </c>
      <c r="F3" s="20">
        <v>2024</v>
      </c>
      <c r="G3" s="99">
        <f t="shared" ref="G3" si="0">DATE(F3,E3,D3)</f>
        <v>45340</v>
      </c>
      <c r="H3" s="18" t="s">
        <v>122</v>
      </c>
      <c r="I3" s="18"/>
      <c r="J3" s="17">
        <v>211</v>
      </c>
      <c r="K3" s="18"/>
      <c r="L3" s="18"/>
      <c r="M3" s="16"/>
    </row>
    <row r="4" spans="1:13" s="4" customFormat="1" ht="12.6" customHeight="1">
      <c r="A4" s="32" t="s">
        <v>6</v>
      </c>
      <c r="B4" s="31" t="s">
        <v>1</v>
      </c>
      <c r="C4" s="31" t="s">
        <v>2</v>
      </c>
      <c r="D4" s="20">
        <v>14</v>
      </c>
      <c r="E4" s="20">
        <v>2</v>
      </c>
      <c r="F4" s="20">
        <v>2016</v>
      </c>
      <c r="G4" s="99">
        <f t="shared" ref="G4:G8" si="1">DATE(F4,E4,D4)</f>
        <v>42414</v>
      </c>
      <c r="H4" s="18" t="s">
        <v>11</v>
      </c>
      <c r="I4" s="18"/>
      <c r="J4" s="17">
        <v>196</v>
      </c>
      <c r="K4" s="18"/>
      <c r="L4" s="18"/>
      <c r="M4" s="16"/>
    </row>
    <row r="5" spans="1:13" s="4" customFormat="1" ht="12.6" customHeight="1">
      <c r="A5" s="32" t="s">
        <v>6</v>
      </c>
      <c r="B5" s="31" t="s">
        <v>1</v>
      </c>
      <c r="C5" s="31" t="s">
        <v>2</v>
      </c>
      <c r="D5" s="20">
        <v>19</v>
      </c>
      <c r="E5" s="20">
        <v>2</v>
      </c>
      <c r="F5" s="20">
        <v>2017</v>
      </c>
      <c r="G5" s="99">
        <f t="shared" si="1"/>
        <v>42785</v>
      </c>
      <c r="H5" s="18" t="s">
        <v>78</v>
      </c>
      <c r="I5" s="18"/>
      <c r="J5" s="17">
        <v>192</v>
      </c>
      <c r="K5" s="18"/>
      <c r="L5" s="18"/>
      <c r="M5" s="16"/>
    </row>
    <row r="6" spans="1:13" s="4" customFormat="1" ht="12.6" customHeight="1">
      <c r="A6" s="32" t="s">
        <v>6</v>
      </c>
      <c r="B6" s="31" t="s">
        <v>1</v>
      </c>
      <c r="C6" s="31" t="s">
        <v>2</v>
      </c>
      <c r="D6" s="20">
        <v>18</v>
      </c>
      <c r="E6" s="20">
        <v>2</v>
      </c>
      <c r="F6" s="20">
        <v>2024</v>
      </c>
      <c r="G6" s="99">
        <f t="shared" si="1"/>
        <v>45340</v>
      </c>
      <c r="H6" s="18" t="s">
        <v>122</v>
      </c>
      <c r="I6" s="18"/>
      <c r="J6" s="17">
        <v>186</v>
      </c>
      <c r="K6" s="18"/>
      <c r="L6" s="18"/>
      <c r="M6" s="16"/>
    </row>
    <row r="7" spans="1:13" s="4" customFormat="1" ht="12.6" customHeight="1">
      <c r="A7" s="32" t="s">
        <v>6</v>
      </c>
      <c r="B7" s="31" t="s">
        <v>86</v>
      </c>
      <c r="C7" s="31" t="s">
        <v>84</v>
      </c>
      <c r="D7" s="20">
        <v>19</v>
      </c>
      <c r="E7" s="20">
        <v>2</v>
      </c>
      <c r="F7" s="20">
        <v>2023</v>
      </c>
      <c r="G7" s="99">
        <f>DATE(F7,E7,D7)</f>
        <v>44976</v>
      </c>
      <c r="H7" s="18" t="s">
        <v>121</v>
      </c>
      <c r="I7" s="18"/>
      <c r="J7" s="17">
        <v>184</v>
      </c>
      <c r="K7" s="18"/>
      <c r="L7" s="18"/>
      <c r="M7" s="16"/>
    </row>
    <row r="8" spans="1:13" s="4" customFormat="1" ht="12.6" customHeight="1">
      <c r="A8" s="30" t="s">
        <v>6</v>
      </c>
      <c r="B8" s="29" t="s">
        <v>2</v>
      </c>
      <c r="C8" s="29" t="s">
        <v>1</v>
      </c>
      <c r="D8" s="28">
        <v>19</v>
      </c>
      <c r="E8" s="28">
        <v>2</v>
      </c>
      <c r="F8" s="28">
        <v>2017</v>
      </c>
      <c r="G8" s="100">
        <f t="shared" si="1"/>
        <v>42785</v>
      </c>
      <c r="H8" s="26" t="s">
        <v>78</v>
      </c>
      <c r="I8" s="26"/>
      <c r="J8" s="25">
        <v>182</v>
      </c>
      <c r="K8" s="26"/>
      <c r="L8" s="26"/>
      <c r="M8" s="24"/>
    </row>
    <row r="9" spans="1:13" s="4" customFormat="1" ht="12.6" customHeight="1">
      <c r="A9" s="23" t="s">
        <v>88</v>
      </c>
      <c r="B9" s="22" t="s">
        <v>34</v>
      </c>
      <c r="C9" s="21" t="s">
        <v>33</v>
      </c>
      <c r="D9" s="20">
        <v>15</v>
      </c>
      <c r="E9" s="20">
        <v>2</v>
      </c>
      <c r="F9" s="20">
        <v>2013</v>
      </c>
      <c r="G9" s="99">
        <f>DATE(F9,E9,D9)</f>
        <v>41320</v>
      </c>
      <c r="H9" s="18" t="s">
        <v>32</v>
      </c>
      <c r="I9" s="18"/>
      <c r="J9" s="17">
        <v>163</v>
      </c>
      <c r="K9" s="18"/>
      <c r="L9" s="18"/>
      <c r="M9" s="16"/>
    </row>
    <row r="10" spans="1:13" s="4" customFormat="1" ht="12.6" customHeight="1">
      <c r="A10" s="15" t="s">
        <v>5</v>
      </c>
      <c r="B10" s="10" t="s">
        <v>2</v>
      </c>
      <c r="C10" s="10" t="s">
        <v>1</v>
      </c>
      <c r="D10" s="9">
        <v>28</v>
      </c>
      <c r="E10" s="9">
        <v>1</v>
      </c>
      <c r="F10" s="9">
        <v>1975</v>
      </c>
      <c r="G10" s="101">
        <f>DATE(F10,E10,D10)</f>
        <v>27422</v>
      </c>
      <c r="H10" s="7" t="s">
        <v>31</v>
      </c>
      <c r="I10" s="7"/>
      <c r="J10" s="6">
        <v>151</v>
      </c>
      <c r="K10" s="7"/>
      <c r="L10" s="7"/>
      <c r="M10" s="5"/>
    </row>
    <row r="11" spans="1:13" s="4" customFormat="1" ht="12.6" customHeight="1">
      <c r="A11" s="12" t="s">
        <v>7</v>
      </c>
      <c r="B11" s="10" t="s">
        <v>6</v>
      </c>
      <c r="C11" s="10" t="s">
        <v>5</v>
      </c>
      <c r="D11" s="9">
        <v>28</v>
      </c>
      <c r="E11" s="9">
        <v>5</v>
      </c>
      <c r="F11" s="9">
        <v>1971</v>
      </c>
      <c r="G11" s="101">
        <f>DATE(F11,E11,D11)</f>
        <v>26081</v>
      </c>
      <c r="H11" s="7" t="s">
        <v>4</v>
      </c>
      <c r="I11" s="7"/>
      <c r="J11" s="6">
        <v>125</v>
      </c>
      <c r="K11" s="7"/>
      <c r="L11" s="7"/>
      <c r="M11" s="5"/>
    </row>
    <row r="12" spans="1:13" s="4" customFormat="1" ht="12.6" customHeight="1">
      <c r="A12" s="90" t="s">
        <v>3</v>
      </c>
      <c r="B12" s="29" t="s">
        <v>1</v>
      </c>
      <c r="C12" s="29" t="s">
        <v>2</v>
      </c>
      <c r="D12" s="28">
        <v>28</v>
      </c>
      <c r="E12" s="28">
        <v>1</v>
      </c>
      <c r="F12" s="28">
        <v>1984</v>
      </c>
      <c r="G12" s="100">
        <f>DATE(F12,E12,D12)</f>
        <v>30709</v>
      </c>
      <c r="H12" s="26" t="s">
        <v>0</v>
      </c>
      <c r="I12" s="26"/>
      <c r="J12" s="25">
        <v>65</v>
      </c>
      <c r="K12" s="26"/>
      <c r="L12" s="26"/>
      <c r="M12" s="24"/>
    </row>
    <row r="13" spans="1:13" s="4" customFormat="1" ht="12.6" customHeight="1">
      <c r="A13" s="97" t="s">
        <v>79</v>
      </c>
      <c r="B13" s="98" t="s">
        <v>82</v>
      </c>
      <c r="C13" s="13" t="s">
        <v>80</v>
      </c>
      <c r="D13" s="9">
        <v>27</v>
      </c>
      <c r="E13" s="9">
        <v>3</v>
      </c>
      <c r="F13" s="9">
        <v>1945</v>
      </c>
      <c r="G13" s="101">
        <f>DATE(F13,E13,D13)</f>
        <v>16523</v>
      </c>
      <c r="H13" s="9" t="s">
        <v>81</v>
      </c>
      <c r="I13" s="7"/>
      <c r="J13" s="6">
        <v>59</v>
      </c>
      <c r="K13" s="7"/>
      <c r="L13" s="7"/>
      <c r="M13" s="5"/>
    </row>
    <row r="14" spans="1:13" ht="12.6" customHeight="1" thickBot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"/>
    </row>
    <row r="15" spans="1:13" s="4" customFormat="1" ht="12.75" customHeight="1" thickBot="1">
      <c r="A15" s="50"/>
      <c r="B15" s="49"/>
      <c r="C15" s="49"/>
      <c r="D15" s="48"/>
      <c r="E15" s="48"/>
      <c r="F15" s="48"/>
      <c r="G15" s="47"/>
      <c r="H15" s="46"/>
      <c r="I15" s="46"/>
      <c r="J15" s="46"/>
      <c r="K15" s="46"/>
      <c r="L15" s="46"/>
      <c r="M15" s="45"/>
    </row>
    <row r="16" spans="1:13" s="4" customFormat="1" ht="12.75" customHeight="1" thickBot="1">
      <c r="A16" s="44"/>
      <c r="B16" s="43"/>
      <c r="C16" s="43"/>
      <c r="D16" s="42"/>
      <c r="E16" s="42"/>
      <c r="F16" s="42"/>
      <c r="G16" s="41"/>
      <c r="H16" s="40"/>
      <c r="I16" s="40"/>
      <c r="J16" s="40"/>
      <c r="K16" s="40"/>
      <c r="L16" s="40"/>
      <c r="M16" s="39"/>
    </row>
    <row r="17" spans="1:13" ht="18.75" customHeight="1">
      <c r="A17" s="106" t="s">
        <v>104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3" s="33" customFormat="1">
      <c r="A18" s="38" t="s">
        <v>30</v>
      </c>
      <c r="B18" s="35" t="s">
        <v>29</v>
      </c>
      <c r="C18" s="35" t="s">
        <v>28</v>
      </c>
      <c r="D18" s="37" t="s">
        <v>27</v>
      </c>
      <c r="E18" s="37" t="s">
        <v>26</v>
      </c>
      <c r="F18" s="37" t="s">
        <v>25</v>
      </c>
      <c r="G18" s="37" t="s">
        <v>24</v>
      </c>
      <c r="H18" s="37" t="s">
        <v>23</v>
      </c>
      <c r="I18" s="36" t="s">
        <v>22</v>
      </c>
      <c r="J18" s="35" t="s">
        <v>21</v>
      </c>
      <c r="K18" s="35" t="s">
        <v>21</v>
      </c>
      <c r="L18" s="35" t="s">
        <v>20</v>
      </c>
      <c r="M18" s="34" t="s">
        <v>19</v>
      </c>
    </row>
    <row r="19" spans="1:13" s="4" customFormat="1" ht="12.6" customHeight="1">
      <c r="A19" s="32" t="s">
        <v>6</v>
      </c>
      <c r="B19" s="31" t="s">
        <v>2</v>
      </c>
      <c r="C19" s="31" t="s">
        <v>1</v>
      </c>
      <c r="D19" s="20">
        <v>18</v>
      </c>
      <c r="E19" s="20">
        <v>2</v>
      </c>
      <c r="F19" s="20">
        <v>2024</v>
      </c>
      <c r="G19" s="99">
        <f t="shared" ref="G19" si="2">DATE(F19,E19,D19)</f>
        <v>45340</v>
      </c>
      <c r="H19" s="18" t="s">
        <v>122</v>
      </c>
      <c r="I19" s="18"/>
      <c r="J19" s="18">
        <v>211</v>
      </c>
      <c r="K19" s="18">
        <v>186</v>
      </c>
      <c r="L19" s="17">
        <f t="shared" ref="L19:L27" si="3">J19+K19</f>
        <v>397</v>
      </c>
      <c r="M19" s="16"/>
    </row>
    <row r="20" spans="1:13" s="4" customFormat="1" ht="12.6" customHeight="1">
      <c r="A20" s="32" t="s">
        <v>6</v>
      </c>
      <c r="B20" s="31" t="s">
        <v>1</v>
      </c>
      <c r="C20" s="31" t="s">
        <v>2</v>
      </c>
      <c r="D20" s="20">
        <v>19</v>
      </c>
      <c r="E20" s="20">
        <v>2</v>
      </c>
      <c r="F20" s="20">
        <v>2017</v>
      </c>
      <c r="G20" s="99">
        <f t="shared" ref="G20:G27" si="4">DATE(F20,E20,D20)</f>
        <v>42785</v>
      </c>
      <c r="H20" s="18" t="s">
        <v>78</v>
      </c>
      <c r="I20" s="18"/>
      <c r="J20" s="18">
        <v>192</v>
      </c>
      <c r="K20" s="18">
        <v>182</v>
      </c>
      <c r="L20" s="17">
        <f t="shared" si="3"/>
        <v>374</v>
      </c>
      <c r="M20" s="16"/>
    </row>
    <row r="21" spans="1:13" s="4" customFormat="1" ht="12.6" customHeight="1">
      <c r="A21" s="32" t="s">
        <v>6</v>
      </c>
      <c r="B21" s="31" t="s">
        <v>1</v>
      </c>
      <c r="C21" s="31" t="s">
        <v>2</v>
      </c>
      <c r="D21" s="20">
        <v>14</v>
      </c>
      <c r="E21" s="20">
        <v>2</v>
      </c>
      <c r="F21" s="20">
        <v>2016</v>
      </c>
      <c r="G21" s="99">
        <f t="shared" si="4"/>
        <v>42414</v>
      </c>
      <c r="H21" s="18" t="s">
        <v>11</v>
      </c>
      <c r="I21" s="18"/>
      <c r="J21" s="18">
        <v>196</v>
      </c>
      <c r="K21" s="18">
        <v>173</v>
      </c>
      <c r="L21" s="17">
        <f t="shared" si="3"/>
        <v>369</v>
      </c>
      <c r="M21" s="16"/>
    </row>
    <row r="22" spans="1:13" s="4" customFormat="1" ht="12.6" customHeight="1">
      <c r="A22" s="32" t="s">
        <v>6</v>
      </c>
      <c r="B22" s="31" t="s">
        <v>86</v>
      </c>
      <c r="C22" s="31" t="s">
        <v>84</v>
      </c>
      <c r="D22" s="20">
        <v>19</v>
      </c>
      <c r="E22" s="20">
        <v>2</v>
      </c>
      <c r="F22" s="20">
        <v>2023</v>
      </c>
      <c r="G22" s="99">
        <f t="shared" si="4"/>
        <v>44976</v>
      </c>
      <c r="H22" s="18" t="s">
        <v>121</v>
      </c>
      <c r="I22" s="18"/>
      <c r="J22" s="18">
        <v>184</v>
      </c>
      <c r="K22" s="18">
        <v>175</v>
      </c>
      <c r="L22" s="17">
        <f t="shared" si="3"/>
        <v>359</v>
      </c>
      <c r="M22" s="16"/>
    </row>
    <row r="23" spans="1:13" s="4" customFormat="1" ht="12.6" customHeight="1">
      <c r="A23" s="30" t="s">
        <v>6</v>
      </c>
      <c r="B23" s="29" t="s">
        <v>84</v>
      </c>
      <c r="C23" s="29" t="s">
        <v>86</v>
      </c>
      <c r="D23" s="28">
        <v>17</v>
      </c>
      <c r="E23" s="28">
        <v>2</v>
      </c>
      <c r="F23" s="28">
        <v>2019</v>
      </c>
      <c r="G23" s="100">
        <f>DATE(F23,E23,D23)</f>
        <v>43513</v>
      </c>
      <c r="H23" s="26" t="s">
        <v>85</v>
      </c>
      <c r="I23" s="26"/>
      <c r="J23" s="26">
        <v>178</v>
      </c>
      <c r="K23" s="26">
        <v>164</v>
      </c>
      <c r="L23" s="25">
        <f t="shared" si="3"/>
        <v>342</v>
      </c>
      <c r="M23" s="24"/>
    </row>
    <row r="24" spans="1:13" s="4" customFormat="1" ht="12.6" customHeight="1">
      <c r="A24" s="23" t="s">
        <v>88</v>
      </c>
      <c r="B24" s="22" t="s">
        <v>13</v>
      </c>
      <c r="C24" s="21" t="s">
        <v>12</v>
      </c>
      <c r="D24" s="20">
        <v>12</v>
      </c>
      <c r="E24" s="20">
        <v>2</v>
      </c>
      <c r="F24" s="19">
        <v>2016</v>
      </c>
      <c r="G24" s="99">
        <f t="shared" si="4"/>
        <v>42412</v>
      </c>
      <c r="H24" s="18" t="s">
        <v>11</v>
      </c>
      <c r="I24" s="18"/>
      <c r="J24" s="18">
        <v>157</v>
      </c>
      <c r="K24" s="18">
        <v>154</v>
      </c>
      <c r="L24" s="17">
        <f t="shared" si="3"/>
        <v>311</v>
      </c>
      <c r="M24" s="16"/>
    </row>
    <row r="25" spans="1:13" s="4" customFormat="1" ht="12.6" customHeight="1">
      <c r="A25" s="15" t="s">
        <v>5</v>
      </c>
      <c r="B25" s="14" t="s">
        <v>10</v>
      </c>
      <c r="C25" s="13" t="s">
        <v>9</v>
      </c>
      <c r="D25" s="9">
        <v>27</v>
      </c>
      <c r="E25" s="9">
        <v>1</v>
      </c>
      <c r="F25" s="8">
        <v>1976</v>
      </c>
      <c r="G25" s="101">
        <f>DATE(F25,E25,D25)</f>
        <v>27786</v>
      </c>
      <c r="H25" s="7" t="s">
        <v>8</v>
      </c>
      <c r="I25" s="7"/>
      <c r="J25" s="7">
        <v>144</v>
      </c>
      <c r="K25" s="7">
        <v>138</v>
      </c>
      <c r="L25" s="6">
        <f>J25+K25</f>
        <v>282</v>
      </c>
      <c r="M25" s="5"/>
    </row>
    <row r="26" spans="1:13" s="4" customFormat="1" ht="12.6" customHeight="1">
      <c r="A26" s="12" t="s">
        <v>7</v>
      </c>
      <c r="B26" s="10" t="s">
        <v>6</v>
      </c>
      <c r="C26" s="10" t="s">
        <v>5</v>
      </c>
      <c r="D26" s="9">
        <v>28</v>
      </c>
      <c r="E26" s="9">
        <v>5</v>
      </c>
      <c r="F26" s="8">
        <v>1971</v>
      </c>
      <c r="G26" s="101">
        <f t="shared" si="4"/>
        <v>26081</v>
      </c>
      <c r="H26" s="7" t="s">
        <v>4</v>
      </c>
      <c r="I26" s="7"/>
      <c r="J26" s="7">
        <v>125</v>
      </c>
      <c r="K26" s="7">
        <v>120</v>
      </c>
      <c r="L26" s="6">
        <f t="shared" si="3"/>
        <v>245</v>
      </c>
      <c r="M26" s="5"/>
    </row>
    <row r="27" spans="1:13" s="4" customFormat="1" ht="12.6" customHeight="1">
      <c r="A27" s="11" t="s">
        <v>3</v>
      </c>
      <c r="B27" s="10" t="s">
        <v>2</v>
      </c>
      <c r="C27" s="10" t="s">
        <v>1</v>
      </c>
      <c r="D27" s="9">
        <v>28</v>
      </c>
      <c r="E27" s="9">
        <v>1</v>
      </c>
      <c r="F27" s="8">
        <v>1984</v>
      </c>
      <c r="G27" s="101">
        <f t="shared" si="4"/>
        <v>30709</v>
      </c>
      <c r="H27" s="7" t="s">
        <v>0</v>
      </c>
      <c r="I27" s="7"/>
      <c r="J27" s="7">
        <v>63</v>
      </c>
      <c r="K27" s="7">
        <v>65</v>
      </c>
      <c r="L27" s="6">
        <f t="shared" si="3"/>
        <v>128</v>
      </c>
      <c r="M27" s="5"/>
    </row>
    <row r="28" spans="1:13" s="4" customFormat="1" ht="12.6" customHeight="1">
      <c r="A28" s="88" t="s">
        <v>79</v>
      </c>
      <c r="B28" s="89" t="s">
        <v>82</v>
      </c>
      <c r="C28" s="21" t="s">
        <v>80</v>
      </c>
      <c r="D28" s="20">
        <v>27</v>
      </c>
      <c r="E28" s="20">
        <v>3</v>
      </c>
      <c r="F28" s="20">
        <v>1945</v>
      </c>
      <c r="G28" s="99">
        <f>DATE(F28,E28,D28)</f>
        <v>16523</v>
      </c>
      <c r="H28" s="20" t="s">
        <v>81</v>
      </c>
      <c r="I28" s="18"/>
      <c r="J28" s="18">
        <v>59</v>
      </c>
      <c r="K28" s="18">
        <v>47</v>
      </c>
      <c r="L28" s="17">
        <f>J28+K28</f>
        <v>106</v>
      </c>
      <c r="M28" s="16"/>
    </row>
    <row r="29" spans="1:13" ht="12.6" customHeight="1" thickBo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3"/>
    </row>
  </sheetData>
  <mergeCells count="4">
    <mergeCell ref="A14:L14"/>
    <mergeCell ref="A29:L29"/>
    <mergeCell ref="A17:M17"/>
    <mergeCell ref="A1:M1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24"/>
  <sheetViews>
    <sheetView workbookViewId="0">
      <selection activeCell="L8" sqref="L8"/>
    </sheetView>
  </sheetViews>
  <sheetFormatPr defaultColWidth="9.140625" defaultRowHeight="12.75"/>
  <cols>
    <col min="1" max="1" width="7.710937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111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62</v>
      </c>
      <c r="K2" s="35"/>
      <c r="L2" s="35"/>
      <c r="M2" s="34" t="s">
        <v>19</v>
      </c>
    </row>
    <row r="3" spans="1:13" s="4" customFormat="1" ht="12.6" customHeight="1">
      <c r="A3" s="32" t="s">
        <v>6</v>
      </c>
      <c r="B3" s="22" t="s">
        <v>2</v>
      </c>
      <c r="C3" s="21" t="s">
        <v>1</v>
      </c>
      <c r="D3" s="20">
        <v>18</v>
      </c>
      <c r="E3" s="20">
        <v>2</v>
      </c>
      <c r="F3" s="20">
        <v>2024</v>
      </c>
      <c r="G3" s="99">
        <f t="shared" ref="G3:G11" si="0">DATE(F3,E3,D3)</f>
        <v>45340</v>
      </c>
      <c r="H3" s="18" t="s">
        <v>122</v>
      </c>
      <c r="I3" s="18"/>
      <c r="J3" s="17">
        <v>42</v>
      </c>
      <c r="K3" s="18"/>
      <c r="L3" s="18"/>
      <c r="M3" s="16"/>
    </row>
    <row r="4" spans="1:13" s="4" customFormat="1" ht="12.6" customHeight="1">
      <c r="A4" s="32" t="s">
        <v>6</v>
      </c>
      <c r="B4" s="22" t="s">
        <v>84</v>
      </c>
      <c r="C4" s="21" t="s">
        <v>86</v>
      </c>
      <c r="D4" s="20">
        <v>17</v>
      </c>
      <c r="E4" s="20">
        <v>2</v>
      </c>
      <c r="F4" s="20">
        <v>2019</v>
      </c>
      <c r="G4" s="99">
        <f t="shared" si="0"/>
        <v>43513</v>
      </c>
      <c r="H4" s="18" t="s">
        <v>85</v>
      </c>
      <c r="I4" s="18"/>
      <c r="J4" s="17">
        <v>35</v>
      </c>
      <c r="K4" s="18"/>
      <c r="L4" s="18"/>
      <c r="M4" s="16"/>
    </row>
    <row r="5" spans="1:13" s="4" customFormat="1" ht="12.6" customHeight="1">
      <c r="A5" s="32" t="s">
        <v>6</v>
      </c>
      <c r="B5" s="22" t="s">
        <v>1</v>
      </c>
      <c r="C5" s="21" t="s">
        <v>2</v>
      </c>
      <c r="D5" s="20">
        <v>14</v>
      </c>
      <c r="E5" s="20">
        <v>2</v>
      </c>
      <c r="F5" s="20">
        <v>2016</v>
      </c>
      <c r="G5" s="99">
        <f t="shared" si="0"/>
        <v>42414</v>
      </c>
      <c r="H5" s="18" t="s">
        <v>11</v>
      </c>
      <c r="I5" s="18"/>
      <c r="J5" s="17">
        <v>31</v>
      </c>
      <c r="K5" s="18"/>
      <c r="L5" s="18"/>
      <c r="M5" s="16"/>
    </row>
    <row r="6" spans="1:13" s="4" customFormat="1" ht="12.6" customHeight="1">
      <c r="A6" s="30" t="s">
        <v>6</v>
      </c>
      <c r="B6" s="54" t="s">
        <v>84</v>
      </c>
      <c r="C6" s="54" t="s">
        <v>119</v>
      </c>
      <c r="D6" s="28">
        <v>7</v>
      </c>
      <c r="E6" s="28">
        <v>3</v>
      </c>
      <c r="F6" s="28">
        <v>2021</v>
      </c>
      <c r="G6" s="100">
        <f>DATE(F6,E6,D6)</f>
        <v>44262</v>
      </c>
      <c r="H6" s="26" t="s">
        <v>120</v>
      </c>
      <c r="I6" s="26"/>
      <c r="J6" s="25">
        <v>31</v>
      </c>
      <c r="K6" s="26"/>
      <c r="L6" s="26"/>
      <c r="M6" s="24"/>
    </row>
    <row r="7" spans="1:13" s="4" customFormat="1" ht="12.6" customHeight="1">
      <c r="A7" s="62" t="s">
        <v>88</v>
      </c>
      <c r="B7" s="54" t="s">
        <v>12</v>
      </c>
      <c r="C7" s="53" t="s">
        <v>13</v>
      </c>
      <c r="D7" s="28">
        <v>16</v>
      </c>
      <c r="E7" s="28">
        <v>2</v>
      </c>
      <c r="F7" s="28">
        <v>2018</v>
      </c>
      <c r="G7" s="100">
        <f t="shared" si="0"/>
        <v>43147</v>
      </c>
      <c r="H7" s="26" t="s">
        <v>83</v>
      </c>
      <c r="I7" s="26"/>
      <c r="J7" s="25">
        <v>23</v>
      </c>
      <c r="K7" s="26"/>
      <c r="L7" s="26"/>
      <c r="M7" s="24"/>
    </row>
    <row r="8" spans="1:13" s="4" customFormat="1" ht="12.6" customHeight="1">
      <c r="A8" s="60" t="s">
        <v>7</v>
      </c>
      <c r="B8" s="53" t="s">
        <v>5</v>
      </c>
      <c r="C8" s="54" t="s">
        <v>6</v>
      </c>
      <c r="D8" s="28">
        <v>28</v>
      </c>
      <c r="E8" s="28">
        <v>5</v>
      </c>
      <c r="F8" s="28">
        <v>1971</v>
      </c>
      <c r="G8" s="100">
        <f t="shared" si="0"/>
        <v>26081</v>
      </c>
      <c r="H8" s="26" t="s">
        <v>4</v>
      </c>
      <c r="I8" s="26"/>
      <c r="J8" s="25">
        <v>4</v>
      </c>
      <c r="K8" s="26"/>
      <c r="L8" s="26"/>
      <c r="M8" s="24"/>
    </row>
    <row r="9" spans="1:13" s="4" customFormat="1" ht="12.6" customHeight="1">
      <c r="A9" s="55" t="s">
        <v>5</v>
      </c>
      <c r="B9" s="22" t="s">
        <v>1</v>
      </c>
      <c r="C9" s="21" t="s">
        <v>2</v>
      </c>
      <c r="D9" s="20">
        <v>24</v>
      </c>
      <c r="E9" s="20">
        <v>1</v>
      </c>
      <c r="F9" s="20">
        <v>1970</v>
      </c>
      <c r="G9" s="99">
        <f t="shared" si="0"/>
        <v>25592</v>
      </c>
      <c r="H9" s="18" t="s">
        <v>38</v>
      </c>
      <c r="I9" s="18"/>
      <c r="J9" s="17">
        <v>3</v>
      </c>
      <c r="K9" s="18"/>
      <c r="L9" s="18"/>
      <c r="M9" s="16"/>
    </row>
    <row r="10" spans="1:13" s="4" customFormat="1" ht="12.6" customHeight="1">
      <c r="A10" s="55" t="s">
        <v>5</v>
      </c>
      <c r="B10" s="22" t="s">
        <v>2</v>
      </c>
      <c r="C10" s="21" t="s">
        <v>1</v>
      </c>
      <c r="D10" s="20">
        <v>24</v>
      </c>
      <c r="E10" s="20">
        <v>1</v>
      </c>
      <c r="F10" s="20">
        <v>1970</v>
      </c>
      <c r="G10" s="99">
        <f t="shared" si="0"/>
        <v>25592</v>
      </c>
      <c r="H10" s="18" t="s">
        <v>38</v>
      </c>
      <c r="I10" s="18"/>
      <c r="J10" s="17">
        <v>3</v>
      </c>
      <c r="K10" s="18"/>
      <c r="L10" s="18"/>
      <c r="M10" s="16"/>
    </row>
    <row r="11" spans="1:13" s="4" customFormat="1" ht="12.6" customHeight="1">
      <c r="A11" s="55" t="s">
        <v>5</v>
      </c>
      <c r="B11" s="22" t="s">
        <v>2</v>
      </c>
      <c r="C11" s="21" t="s">
        <v>1</v>
      </c>
      <c r="D11" s="20">
        <v>28</v>
      </c>
      <c r="E11" s="20">
        <v>1</v>
      </c>
      <c r="F11" s="20">
        <v>1975</v>
      </c>
      <c r="G11" s="99">
        <f t="shared" si="0"/>
        <v>27422</v>
      </c>
      <c r="H11" s="18" t="s">
        <v>31</v>
      </c>
      <c r="I11" s="18"/>
      <c r="J11" s="17">
        <v>3</v>
      </c>
      <c r="K11" s="18"/>
      <c r="L11" s="18"/>
      <c r="M11" s="16"/>
    </row>
    <row r="12" spans="1:13" ht="12.6" customHeight="1" thickBo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3"/>
    </row>
    <row r="13" spans="1:13" s="4" customFormat="1" ht="12.75" customHeight="1" thickBot="1">
      <c r="A13" s="50"/>
      <c r="B13" s="49"/>
      <c r="C13" s="49"/>
      <c r="D13" s="48"/>
      <c r="E13" s="48"/>
      <c r="F13" s="48"/>
      <c r="G13" s="47"/>
      <c r="H13" s="46"/>
      <c r="I13" s="46"/>
      <c r="J13" s="46"/>
      <c r="K13" s="46"/>
      <c r="L13" s="46"/>
      <c r="M13" s="45"/>
    </row>
    <row r="14" spans="1:13" s="4" customFormat="1" ht="12.75" customHeight="1" thickBot="1">
      <c r="A14" s="44"/>
      <c r="B14" s="43"/>
      <c r="C14" s="43"/>
      <c r="D14" s="42"/>
      <c r="E14" s="42"/>
      <c r="F14" s="42"/>
      <c r="G14" s="41"/>
      <c r="H14" s="40"/>
      <c r="I14" s="40"/>
      <c r="J14" s="40"/>
      <c r="K14" s="40"/>
      <c r="L14" s="40"/>
      <c r="M14" s="39"/>
    </row>
    <row r="15" spans="1:13" ht="18.75" customHeight="1">
      <c r="A15" s="106" t="s">
        <v>112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13" s="33" customFormat="1">
      <c r="A16" s="38" t="s">
        <v>30</v>
      </c>
      <c r="B16" s="35" t="s">
        <v>29</v>
      </c>
      <c r="C16" s="35" t="s">
        <v>28</v>
      </c>
      <c r="D16" s="37" t="s">
        <v>27</v>
      </c>
      <c r="E16" s="37" t="s">
        <v>26</v>
      </c>
      <c r="F16" s="37" t="s">
        <v>25</v>
      </c>
      <c r="G16" s="37" t="s">
        <v>24</v>
      </c>
      <c r="H16" s="37" t="s">
        <v>23</v>
      </c>
      <c r="I16" s="36" t="s">
        <v>22</v>
      </c>
      <c r="J16" s="35" t="s">
        <v>62</v>
      </c>
      <c r="K16" s="35" t="s">
        <v>62</v>
      </c>
      <c r="L16" s="35" t="s">
        <v>20</v>
      </c>
      <c r="M16" s="34" t="s">
        <v>19</v>
      </c>
    </row>
    <row r="17" spans="1:13" s="4" customFormat="1" ht="12.6" customHeight="1">
      <c r="A17" s="32" t="s">
        <v>6</v>
      </c>
      <c r="B17" s="22" t="s">
        <v>2</v>
      </c>
      <c r="C17" s="21" t="s">
        <v>1</v>
      </c>
      <c r="D17" s="20">
        <v>18</v>
      </c>
      <c r="E17" s="20">
        <v>2</v>
      </c>
      <c r="F17" s="20">
        <v>2024</v>
      </c>
      <c r="G17" s="99">
        <f t="shared" ref="G17" si="1">DATE(F17,E17,D17)</f>
        <v>45340</v>
      </c>
      <c r="H17" s="18" t="s">
        <v>122</v>
      </c>
      <c r="I17" s="18"/>
      <c r="J17" s="18">
        <v>42</v>
      </c>
      <c r="K17" s="18">
        <v>25</v>
      </c>
      <c r="L17" s="17">
        <f t="shared" ref="L17:L23" si="2">J17+K17</f>
        <v>67</v>
      </c>
      <c r="M17" s="16"/>
    </row>
    <row r="18" spans="1:13" s="4" customFormat="1" ht="12.6" customHeight="1">
      <c r="A18" s="32" t="s">
        <v>6</v>
      </c>
      <c r="B18" s="22" t="s">
        <v>84</v>
      </c>
      <c r="C18" s="21" t="s">
        <v>86</v>
      </c>
      <c r="D18" s="20">
        <v>17</v>
      </c>
      <c r="E18" s="20">
        <v>2</v>
      </c>
      <c r="F18" s="20">
        <v>2019</v>
      </c>
      <c r="G18" s="99">
        <f t="shared" ref="G18" si="3">DATE(F18,E18,D18)</f>
        <v>43513</v>
      </c>
      <c r="H18" s="18" t="s">
        <v>85</v>
      </c>
      <c r="I18" s="18"/>
      <c r="J18" s="18">
        <v>35</v>
      </c>
      <c r="K18" s="18">
        <v>27</v>
      </c>
      <c r="L18" s="17">
        <f t="shared" si="2"/>
        <v>62</v>
      </c>
      <c r="M18" s="16"/>
    </row>
    <row r="19" spans="1:13" s="4" customFormat="1" ht="12.6" customHeight="1">
      <c r="A19" s="30" t="s">
        <v>6</v>
      </c>
      <c r="B19" s="54" t="s">
        <v>84</v>
      </c>
      <c r="C19" s="54" t="s">
        <v>119</v>
      </c>
      <c r="D19" s="28">
        <v>7</v>
      </c>
      <c r="E19" s="28">
        <v>3</v>
      </c>
      <c r="F19" s="28">
        <v>2021</v>
      </c>
      <c r="G19" s="100">
        <f>DATE(F19,E19,D19)</f>
        <v>44262</v>
      </c>
      <c r="H19" s="26" t="s">
        <v>120</v>
      </c>
      <c r="I19" s="26"/>
      <c r="J19" s="26">
        <v>31</v>
      </c>
      <c r="K19" s="26">
        <v>27</v>
      </c>
      <c r="L19" s="25">
        <f t="shared" ref="L19" si="4">J19+K19</f>
        <v>58</v>
      </c>
      <c r="M19" s="24"/>
    </row>
    <row r="20" spans="1:13" s="4" customFormat="1" ht="12.6" customHeight="1">
      <c r="A20" s="23" t="s">
        <v>88</v>
      </c>
      <c r="B20" s="91" t="s">
        <v>12</v>
      </c>
      <c r="C20" s="92" t="s">
        <v>13</v>
      </c>
      <c r="D20" s="93">
        <v>17</v>
      </c>
      <c r="E20" s="93">
        <v>2</v>
      </c>
      <c r="F20" s="93">
        <v>2017</v>
      </c>
      <c r="G20" s="102">
        <f t="shared" ref="G20:G23" si="5">DATE(F20,E20,D20)</f>
        <v>42783</v>
      </c>
      <c r="H20" s="94" t="s">
        <v>78</v>
      </c>
      <c r="I20" s="94"/>
      <c r="J20" s="94">
        <v>19</v>
      </c>
      <c r="K20" s="94">
        <v>18</v>
      </c>
      <c r="L20" s="95">
        <f t="shared" si="2"/>
        <v>37</v>
      </c>
      <c r="M20" s="96"/>
    </row>
    <row r="21" spans="1:13" s="4" customFormat="1" ht="12.6" customHeight="1">
      <c r="A21" s="23" t="s">
        <v>88</v>
      </c>
      <c r="B21" s="54" t="s">
        <v>12</v>
      </c>
      <c r="C21" s="53" t="s">
        <v>13</v>
      </c>
      <c r="D21" s="28">
        <v>15</v>
      </c>
      <c r="E21" s="28">
        <v>2</v>
      </c>
      <c r="F21" s="28">
        <v>2019</v>
      </c>
      <c r="G21" s="100">
        <f t="shared" si="5"/>
        <v>43511</v>
      </c>
      <c r="H21" s="26" t="s">
        <v>85</v>
      </c>
      <c r="I21" s="26"/>
      <c r="J21" s="26">
        <v>16</v>
      </c>
      <c r="K21" s="26">
        <v>21</v>
      </c>
      <c r="L21" s="25">
        <f t="shared" si="2"/>
        <v>37</v>
      </c>
      <c r="M21" s="24"/>
    </row>
    <row r="22" spans="1:13" s="4" customFormat="1" ht="12.6" customHeight="1">
      <c r="A22" s="15" t="s">
        <v>5</v>
      </c>
      <c r="B22" s="14" t="s">
        <v>1</v>
      </c>
      <c r="C22" s="13" t="s">
        <v>2</v>
      </c>
      <c r="D22" s="9">
        <v>24</v>
      </c>
      <c r="E22" s="9">
        <v>1</v>
      </c>
      <c r="F22" s="9">
        <v>1970</v>
      </c>
      <c r="G22" s="101">
        <f t="shared" si="5"/>
        <v>25592</v>
      </c>
      <c r="H22" s="7" t="s">
        <v>38</v>
      </c>
      <c r="I22" s="7"/>
      <c r="J22" s="7">
        <v>3</v>
      </c>
      <c r="K22" s="7">
        <v>3</v>
      </c>
      <c r="L22" s="6">
        <f t="shared" si="2"/>
        <v>6</v>
      </c>
      <c r="M22" s="5"/>
    </row>
    <row r="23" spans="1:13" s="4" customFormat="1" ht="12.6" customHeight="1">
      <c r="A23" s="57" t="s">
        <v>7</v>
      </c>
      <c r="B23" s="21" t="s">
        <v>5</v>
      </c>
      <c r="C23" s="22" t="s">
        <v>6</v>
      </c>
      <c r="D23" s="20">
        <v>28</v>
      </c>
      <c r="E23" s="20">
        <v>5</v>
      </c>
      <c r="F23" s="20">
        <v>1971</v>
      </c>
      <c r="G23" s="99">
        <f t="shared" si="5"/>
        <v>26081</v>
      </c>
      <c r="H23" s="18" t="s">
        <v>4</v>
      </c>
      <c r="I23" s="18"/>
      <c r="J23" s="18">
        <v>4</v>
      </c>
      <c r="K23" s="18">
        <v>0</v>
      </c>
      <c r="L23" s="17">
        <f t="shared" si="2"/>
        <v>4</v>
      </c>
      <c r="M23" s="16"/>
    </row>
    <row r="24" spans="1:13" ht="12.6" customHeight="1" thickBo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3"/>
    </row>
  </sheetData>
  <mergeCells count="4">
    <mergeCell ref="A12:L12"/>
    <mergeCell ref="A24:L24"/>
    <mergeCell ref="A1:M1"/>
    <mergeCell ref="A15:M15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9"/>
  <sheetViews>
    <sheetView workbookViewId="0">
      <selection activeCell="N10" sqref="N10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63</v>
      </c>
      <c r="K2" s="35"/>
      <c r="L2" s="35"/>
      <c r="M2" s="34" t="s">
        <v>19</v>
      </c>
    </row>
    <row r="3" spans="1:13" s="4" customFormat="1" ht="12.6" customHeight="1">
      <c r="A3" s="32" t="s">
        <v>6</v>
      </c>
      <c r="B3" s="21" t="s">
        <v>2</v>
      </c>
      <c r="C3" s="22" t="s">
        <v>1</v>
      </c>
      <c r="D3" s="20">
        <v>18</v>
      </c>
      <c r="E3" s="20">
        <v>2</v>
      </c>
      <c r="F3" s="20">
        <v>2024</v>
      </c>
      <c r="G3" s="99">
        <f t="shared" ref="G3:G8" si="0">DATE(F3,E3,D3)</f>
        <v>45340</v>
      </c>
      <c r="H3" s="18" t="s">
        <v>122</v>
      </c>
      <c r="I3" s="18"/>
      <c r="J3" s="17">
        <v>97</v>
      </c>
      <c r="K3" s="18"/>
      <c r="L3" s="18"/>
      <c r="M3" s="16"/>
    </row>
    <row r="4" spans="1:13" s="4" customFormat="1" ht="12.6" customHeight="1">
      <c r="A4" s="32" t="s">
        <v>6</v>
      </c>
      <c r="B4" s="21" t="s">
        <v>84</v>
      </c>
      <c r="C4" s="22" t="s">
        <v>86</v>
      </c>
      <c r="D4" s="20">
        <v>17</v>
      </c>
      <c r="E4" s="20">
        <v>2</v>
      </c>
      <c r="F4" s="20">
        <v>2019</v>
      </c>
      <c r="G4" s="99">
        <f t="shared" si="0"/>
        <v>43513</v>
      </c>
      <c r="H4" s="18" t="s">
        <v>85</v>
      </c>
      <c r="I4" s="18"/>
      <c r="J4" s="17">
        <v>90</v>
      </c>
      <c r="K4" s="18"/>
      <c r="L4" s="18"/>
      <c r="M4" s="16"/>
    </row>
    <row r="5" spans="1:13" s="4" customFormat="1" ht="12.6" customHeight="1">
      <c r="A5" s="32" t="s">
        <v>6</v>
      </c>
      <c r="B5" s="21" t="s">
        <v>1</v>
      </c>
      <c r="C5" s="22" t="s">
        <v>2</v>
      </c>
      <c r="D5" s="20">
        <v>14</v>
      </c>
      <c r="E5" s="20">
        <v>2</v>
      </c>
      <c r="F5" s="20">
        <v>2016</v>
      </c>
      <c r="G5" s="99">
        <f t="shared" si="0"/>
        <v>42414</v>
      </c>
      <c r="H5" s="18" t="s">
        <v>11</v>
      </c>
      <c r="I5" s="18"/>
      <c r="J5" s="17">
        <v>80</v>
      </c>
      <c r="K5" s="18"/>
      <c r="L5" s="18"/>
      <c r="M5" s="16"/>
    </row>
    <row r="6" spans="1:13" s="4" customFormat="1" ht="12.6" customHeight="1">
      <c r="A6" s="30" t="s">
        <v>6</v>
      </c>
      <c r="B6" s="22" t="s">
        <v>86</v>
      </c>
      <c r="C6" s="21" t="s">
        <v>84</v>
      </c>
      <c r="D6" s="20">
        <v>17</v>
      </c>
      <c r="E6" s="20">
        <v>2</v>
      </c>
      <c r="F6" s="20">
        <v>2019</v>
      </c>
      <c r="G6" s="99">
        <f t="shared" si="0"/>
        <v>43513</v>
      </c>
      <c r="H6" s="18" t="s">
        <v>85</v>
      </c>
      <c r="I6" s="18"/>
      <c r="J6" s="17">
        <v>77</v>
      </c>
      <c r="K6" s="18"/>
      <c r="L6" s="18"/>
      <c r="M6" s="16"/>
    </row>
    <row r="7" spans="1:13" s="4" customFormat="1" ht="12.6" customHeight="1">
      <c r="A7" s="23" t="s">
        <v>88</v>
      </c>
      <c r="B7" s="14" t="s">
        <v>12</v>
      </c>
      <c r="C7" s="13" t="s">
        <v>13</v>
      </c>
      <c r="D7" s="9">
        <v>16</v>
      </c>
      <c r="E7" s="9">
        <v>2</v>
      </c>
      <c r="F7" s="9">
        <v>2018</v>
      </c>
      <c r="G7" s="101">
        <f t="shared" si="0"/>
        <v>43147</v>
      </c>
      <c r="H7" s="7" t="s">
        <v>83</v>
      </c>
      <c r="I7" s="7"/>
      <c r="J7" s="6">
        <v>56</v>
      </c>
      <c r="K7" s="7"/>
      <c r="L7" s="7"/>
      <c r="M7" s="5"/>
    </row>
    <row r="8" spans="1:13" s="4" customFormat="1" ht="12.6" customHeight="1">
      <c r="A8" s="15" t="s">
        <v>5</v>
      </c>
      <c r="B8" s="14" t="s">
        <v>2</v>
      </c>
      <c r="C8" s="13" t="s">
        <v>1</v>
      </c>
      <c r="D8" s="9">
        <v>24</v>
      </c>
      <c r="E8" s="9">
        <v>1</v>
      </c>
      <c r="F8" s="9">
        <v>1970</v>
      </c>
      <c r="G8" s="101">
        <f t="shared" si="0"/>
        <v>25592</v>
      </c>
      <c r="H8" s="7" t="s">
        <v>38</v>
      </c>
      <c r="I8" s="7"/>
      <c r="J8" s="6">
        <v>16</v>
      </c>
      <c r="K8" s="7"/>
      <c r="L8" s="7"/>
      <c r="M8" s="5"/>
    </row>
    <row r="9" spans="1:13" ht="12.6" customHeight="1" thickBo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3"/>
    </row>
    <row r="10" spans="1:13" s="4" customFormat="1" ht="12.75" customHeight="1" thickBot="1">
      <c r="A10" s="50"/>
      <c r="B10" s="49"/>
      <c r="C10" s="49"/>
      <c r="D10" s="48"/>
      <c r="E10" s="48"/>
      <c r="F10" s="48"/>
      <c r="G10" s="47"/>
      <c r="H10" s="46"/>
      <c r="I10" s="46"/>
      <c r="J10" s="46"/>
      <c r="K10" s="46"/>
      <c r="L10" s="46"/>
      <c r="M10" s="45"/>
    </row>
    <row r="11" spans="1:13" s="4" customFormat="1" ht="12.75" customHeight="1" thickBot="1">
      <c r="A11" s="44"/>
      <c r="B11" s="43"/>
      <c r="C11" s="43"/>
      <c r="D11" s="42"/>
      <c r="E11" s="42"/>
      <c r="F11" s="42"/>
      <c r="G11" s="41"/>
      <c r="H11" s="40"/>
      <c r="I11" s="40"/>
      <c r="J11" s="40"/>
      <c r="K11" s="40"/>
      <c r="L11" s="40"/>
      <c r="M11" s="39"/>
    </row>
    <row r="12" spans="1:13" ht="18.75" customHeight="1">
      <c r="A12" s="106" t="s">
        <v>89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1:13" s="33" customFormat="1">
      <c r="A13" s="38" t="s">
        <v>30</v>
      </c>
      <c r="B13" s="35" t="s">
        <v>29</v>
      </c>
      <c r="C13" s="35" t="s">
        <v>28</v>
      </c>
      <c r="D13" s="37" t="s">
        <v>27</v>
      </c>
      <c r="E13" s="37" t="s">
        <v>26</v>
      </c>
      <c r="F13" s="37" t="s">
        <v>25</v>
      </c>
      <c r="G13" s="37" t="s">
        <v>24</v>
      </c>
      <c r="H13" s="37" t="s">
        <v>23</v>
      </c>
      <c r="I13" s="36" t="s">
        <v>22</v>
      </c>
      <c r="J13" s="35" t="s">
        <v>63</v>
      </c>
      <c r="K13" s="35" t="s">
        <v>63</v>
      </c>
      <c r="L13" s="35" t="s">
        <v>20</v>
      </c>
      <c r="M13" s="34" t="s">
        <v>19</v>
      </c>
    </row>
    <row r="14" spans="1:13" s="4" customFormat="1" ht="12.6" customHeight="1">
      <c r="A14" s="32" t="s">
        <v>6</v>
      </c>
      <c r="B14" s="21" t="s">
        <v>2</v>
      </c>
      <c r="C14" s="22" t="s">
        <v>1</v>
      </c>
      <c r="D14" s="20">
        <v>18</v>
      </c>
      <c r="E14" s="20">
        <v>2</v>
      </c>
      <c r="F14" s="20">
        <v>2024</v>
      </c>
      <c r="G14" s="99">
        <f t="shared" ref="G14" si="1">DATE(F14,E14,D14)</f>
        <v>45340</v>
      </c>
      <c r="H14" s="18" t="s">
        <v>122</v>
      </c>
      <c r="I14" s="18"/>
      <c r="J14" s="18">
        <v>97</v>
      </c>
      <c r="K14" s="18">
        <v>71</v>
      </c>
      <c r="L14" s="17">
        <f t="shared" ref="L14:L18" si="2">J14+K14</f>
        <v>168</v>
      </c>
      <c r="M14" s="16"/>
    </row>
    <row r="15" spans="1:13" s="4" customFormat="1" ht="12.6" customHeight="1">
      <c r="A15" s="32" t="s">
        <v>6</v>
      </c>
      <c r="B15" s="21" t="s">
        <v>84</v>
      </c>
      <c r="C15" s="22" t="s">
        <v>86</v>
      </c>
      <c r="D15" s="20">
        <v>17</v>
      </c>
      <c r="E15" s="20">
        <v>2</v>
      </c>
      <c r="F15" s="20">
        <v>2019</v>
      </c>
      <c r="G15" s="99">
        <f t="shared" ref="G15" si="3">DATE(F15,E15,D15)</f>
        <v>43513</v>
      </c>
      <c r="H15" s="18" t="s">
        <v>85</v>
      </c>
      <c r="I15" s="18"/>
      <c r="J15" s="18">
        <v>90</v>
      </c>
      <c r="K15" s="18">
        <v>77</v>
      </c>
      <c r="L15" s="17">
        <f t="shared" si="2"/>
        <v>167</v>
      </c>
      <c r="M15" s="16"/>
    </row>
    <row r="16" spans="1:13" s="4" customFormat="1" ht="12.6" customHeight="1">
      <c r="A16" s="30" t="s">
        <v>6</v>
      </c>
      <c r="B16" s="53" t="s">
        <v>1</v>
      </c>
      <c r="C16" s="54" t="s">
        <v>2</v>
      </c>
      <c r="D16" s="28">
        <v>14</v>
      </c>
      <c r="E16" s="28">
        <v>2</v>
      </c>
      <c r="F16" s="28">
        <v>2016</v>
      </c>
      <c r="G16" s="100">
        <f>DATE(F16,E16,D16)</f>
        <v>42414</v>
      </c>
      <c r="H16" s="26" t="s">
        <v>11</v>
      </c>
      <c r="I16" s="26"/>
      <c r="J16" s="26">
        <v>80</v>
      </c>
      <c r="K16" s="26">
        <v>59</v>
      </c>
      <c r="L16" s="25">
        <f t="shared" si="2"/>
        <v>139</v>
      </c>
      <c r="M16" s="24"/>
    </row>
    <row r="17" spans="1:13" s="4" customFormat="1" ht="12.6" customHeight="1">
      <c r="A17" s="59" t="s">
        <v>88</v>
      </c>
      <c r="B17" s="54" t="s">
        <v>12</v>
      </c>
      <c r="C17" s="53" t="s">
        <v>13</v>
      </c>
      <c r="D17" s="28">
        <v>15</v>
      </c>
      <c r="E17" s="28">
        <v>2</v>
      </c>
      <c r="F17" s="28">
        <v>2019</v>
      </c>
      <c r="G17" s="100">
        <f>DATE(F17,E17,D17)</f>
        <v>43511</v>
      </c>
      <c r="H17" s="26" t="s">
        <v>85</v>
      </c>
      <c r="I17" s="26"/>
      <c r="J17" s="26">
        <v>52</v>
      </c>
      <c r="K17" s="26">
        <v>51</v>
      </c>
      <c r="L17" s="25">
        <f t="shared" si="2"/>
        <v>103</v>
      </c>
      <c r="M17" s="24"/>
    </row>
    <row r="18" spans="1:13" s="4" customFormat="1" ht="12.6" customHeight="1">
      <c r="A18" s="55" t="s">
        <v>5</v>
      </c>
      <c r="B18" s="22" t="s">
        <v>1</v>
      </c>
      <c r="C18" s="21" t="s">
        <v>2</v>
      </c>
      <c r="D18" s="20">
        <v>24</v>
      </c>
      <c r="E18" s="20">
        <v>1</v>
      </c>
      <c r="F18" s="20">
        <v>1970</v>
      </c>
      <c r="G18" s="99">
        <f>DATE(F18,E18,D18)</f>
        <v>25592</v>
      </c>
      <c r="H18" s="18" t="s">
        <v>38</v>
      </c>
      <c r="I18" s="18"/>
      <c r="J18" s="18">
        <v>8</v>
      </c>
      <c r="K18" s="18">
        <v>16</v>
      </c>
      <c r="L18" s="17">
        <f t="shared" si="2"/>
        <v>24</v>
      </c>
      <c r="M18" s="16"/>
    </row>
    <row r="19" spans="1:13" ht="12.6" customHeight="1" thickBo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3"/>
    </row>
  </sheetData>
  <mergeCells count="4">
    <mergeCell ref="A19:L19"/>
    <mergeCell ref="A9:L9"/>
    <mergeCell ref="A1:M1"/>
    <mergeCell ref="A12:M12"/>
  </mergeCell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M19"/>
  <sheetViews>
    <sheetView workbookViewId="0">
      <selection activeCell="I27" sqref="I27"/>
    </sheetView>
  </sheetViews>
  <sheetFormatPr defaultColWidth="9.140625" defaultRowHeight="12.75"/>
  <cols>
    <col min="1" max="1" width="7.710937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68</v>
      </c>
      <c r="K2" s="35"/>
      <c r="L2" s="35"/>
      <c r="M2" s="34" t="s">
        <v>19</v>
      </c>
    </row>
    <row r="3" spans="1:13" s="4" customFormat="1" ht="12.6" customHeight="1">
      <c r="A3" s="60" t="s">
        <v>7</v>
      </c>
      <c r="B3" s="54" t="s">
        <v>6</v>
      </c>
      <c r="C3" s="53" t="s">
        <v>5</v>
      </c>
      <c r="D3" s="28">
        <v>28</v>
      </c>
      <c r="E3" s="28">
        <v>5</v>
      </c>
      <c r="F3" s="28">
        <v>1971</v>
      </c>
      <c r="G3" s="100">
        <f>DATE(F3,E3,D3)</f>
        <v>26081</v>
      </c>
      <c r="H3" s="26" t="s">
        <v>4</v>
      </c>
      <c r="I3" s="26"/>
      <c r="J3" s="25">
        <v>45</v>
      </c>
      <c r="K3" s="26"/>
      <c r="L3" s="26"/>
      <c r="M3" s="24"/>
    </row>
    <row r="4" spans="1:13" s="4" customFormat="1" ht="12.6" customHeight="1">
      <c r="A4" s="61" t="s">
        <v>6</v>
      </c>
      <c r="B4" s="29" t="s">
        <v>2</v>
      </c>
      <c r="C4" s="29" t="s">
        <v>1</v>
      </c>
      <c r="D4" s="28">
        <v>23</v>
      </c>
      <c r="E4" s="28">
        <v>1</v>
      </c>
      <c r="F4" s="28">
        <v>1959</v>
      </c>
      <c r="G4" s="100">
        <f>DATE(F4,E4,D4)</f>
        <v>21573</v>
      </c>
      <c r="H4" s="26" t="s">
        <v>69</v>
      </c>
      <c r="I4" s="26"/>
      <c r="J4" s="25">
        <v>40</v>
      </c>
      <c r="K4" s="26"/>
      <c r="L4" s="26"/>
      <c r="M4" s="24"/>
    </row>
    <row r="5" spans="1:13" s="4" customFormat="1" ht="12.6" customHeight="1">
      <c r="A5" s="63" t="s">
        <v>5</v>
      </c>
      <c r="B5" s="54" t="s">
        <v>1</v>
      </c>
      <c r="C5" s="53" t="s">
        <v>2</v>
      </c>
      <c r="D5" s="28">
        <v>28</v>
      </c>
      <c r="E5" s="28">
        <v>1</v>
      </c>
      <c r="F5" s="28">
        <v>1975</v>
      </c>
      <c r="G5" s="100">
        <f>DATE(F5,E5,D5)</f>
        <v>27422</v>
      </c>
      <c r="H5" s="26" t="s">
        <v>31</v>
      </c>
      <c r="I5" s="26"/>
      <c r="J5" s="25">
        <v>40</v>
      </c>
      <c r="K5" s="26"/>
      <c r="L5" s="26"/>
      <c r="M5" s="24"/>
    </row>
    <row r="6" spans="1:13" s="4" customFormat="1" ht="12.6" customHeight="1">
      <c r="A6" s="62" t="s">
        <v>88</v>
      </c>
      <c r="B6" s="54" t="s">
        <v>37</v>
      </c>
      <c r="C6" s="53" t="s">
        <v>36</v>
      </c>
      <c r="D6" s="28">
        <v>13</v>
      </c>
      <c r="E6" s="28">
        <v>2</v>
      </c>
      <c r="F6" s="28">
        <v>2009</v>
      </c>
      <c r="G6" s="100">
        <f>DATE(F6,E6,D6)</f>
        <v>39857</v>
      </c>
      <c r="H6" s="26" t="s">
        <v>64</v>
      </c>
      <c r="I6" s="26"/>
      <c r="J6" s="25">
        <v>25</v>
      </c>
      <c r="K6" s="26"/>
      <c r="L6" s="26"/>
      <c r="M6" s="24"/>
    </row>
    <row r="7" spans="1:13" s="4" customFormat="1" ht="12.6" customHeight="1">
      <c r="A7" s="51" t="s">
        <v>3</v>
      </c>
      <c r="B7" s="21" t="s">
        <v>1</v>
      </c>
      <c r="C7" s="22" t="s">
        <v>2</v>
      </c>
      <c r="D7" s="20">
        <v>28</v>
      </c>
      <c r="E7" s="20">
        <v>1</v>
      </c>
      <c r="F7" s="20">
        <v>1984</v>
      </c>
      <c r="G7" s="99">
        <f>DATE(F7,E7,D7)</f>
        <v>30709</v>
      </c>
      <c r="H7" s="18" t="s">
        <v>0</v>
      </c>
      <c r="I7" s="18"/>
      <c r="J7" s="17">
        <v>21</v>
      </c>
      <c r="K7" s="18"/>
      <c r="L7" s="18"/>
      <c r="M7" s="16"/>
    </row>
    <row r="8" spans="1:13" ht="12.6" customHeight="1" thickBo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3"/>
    </row>
    <row r="9" spans="1:13" s="4" customFormat="1" ht="12.75" customHeight="1" thickBot="1">
      <c r="A9" s="50"/>
      <c r="B9" s="49"/>
      <c r="C9" s="49"/>
      <c r="D9" s="48"/>
      <c r="E9" s="48"/>
      <c r="F9" s="48"/>
      <c r="G9" s="47"/>
      <c r="H9" s="46"/>
      <c r="I9" s="46"/>
      <c r="J9" s="46"/>
      <c r="K9" s="46"/>
      <c r="L9" s="46"/>
      <c r="M9" s="45"/>
    </row>
    <row r="10" spans="1:13" s="4" customFormat="1" ht="12.75" customHeight="1" thickBot="1">
      <c r="A10" s="44"/>
      <c r="B10" s="43"/>
      <c r="C10" s="43"/>
      <c r="D10" s="42"/>
      <c r="E10" s="42"/>
      <c r="F10" s="42"/>
      <c r="G10" s="41"/>
      <c r="H10" s="40"/>
      <c r="I10" s="40"/>
      <c r="J10" s="40"/>
      <c r="K10" s="40"/>
      <c r="L10" s="40"/>
      <c r="M10" s="39"/>
    </row>
    <row r="11" spans="1:13" ht="18.75" customHeight="1">
      <c r="A11" s="106" t="s">
        <v>114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3" s="33" customFormat="1">
      <c r="A12" s="38" t="s">
        <v>30</v>
      </c>
      <c r="B12" s="35" t="s">
        <v>29</v>
      </c>
      <c r="C12" s="35" t="s">
        <v>28</v>
      </c>
      <c r="D12" s="37" t="s">
        <v>27</v>
      </c>
      <c r="E12" s="37" t="s">
        <v>26</v>
      </c>
      <c r="F12" s="37" t="s">
        <v>25</v>
      </c>
      <c r="G12" s="37" t="s">
        <v>24</v>
      </c>
      <c r="H12" s="37" t="s">
        <v>23</v>
      </c>
      <c r="I12" s="36" t="s">
        <v>22</v>
      </c>
      <c r="J12" s="35" t="s">
        <v>68</v>
      </c>
      <c r="K12" s="35" t="s">
        <v>68</v>
      </c>
      <c r="L12" s="35" t="s">
        <v>20</v>
      </c>
      <c r="M12" s="34" t="s">
        <v>19</v>
      </c>
    </row>
    <row r="13" spans="1:13" s="4" customFormat="1" ht="12.6" customHeight="1">
      <c r="A13" s="63" t="s">
        <v>5</v>
      </c>
      <c r="B13" s="54" t="s">
        <v>1</v>
      </c>
      <c r="C13" s="53" t="s">
        <v>2</v>
      </c>
      <c r="D13" s="28">
        <v>28</v>
      </c>
      <c r="E13" s="28">
        <v>1</v>
      </c>
      <c r="F13" s="28">
        <v>1969</v>
      </c>
      <c r="G13" s="100">
        <f t="shared" ref="G13:G18" si="0">DATE(F13,E13,D13)</f>
        <v>25231</v>
      </c>
      <c r="H13" s="26" t="s">
        <v>66</v>
      </c>
      <c r="I13" s="26"/>
      <c r="J13" s="26">
        <v>36</v>
      </c>
      <c r="K13" s="26">
        <v>39</v>
      </c>
      <c r="L13" s="25">
        <f t="shared" ref="L13:L18" si="1">J13+K13</f>
        <v>75</v>
      </c>
      <c r="M13" s="24"/>
    </row>
    <row r="14" spans="1:13" s="4" customFormat="1" ht="12.6" customHeight="1">
      <c r="A14" s="12" t="s">
        <v>7</v>
      </c>
      <c r="B14" s="13" t="s">
        <v>5</v>
      </c>
      <c r="C14" s="14" t="s">
        <v>6</v>
      </c>
      <c r="D14" s="9">
        <v>28</v>
      </c>
      <c r="E14" s="9">
        <v>5</v>
      </c>
      <c r="F14" s="9">
        <v>1971</v>
      </c>
      <c r="G14" s="101">
        <f t="shared" si="0"/>
        <v>26081</v>
      </c>
      <c r="H14" s="7" t="s">
        <v>4</v>
      </c>
      <c r="I14" s="7"/>
      <c r="J14" s="7">
        <v>30</v>
      </c>
      <c r="K14" s="7">
        <v>45</v>
      </c>
      <c r="L14" s="6">
        <f t="shared" si="1"/>
        <v>75</v>
      </c>
      <c r="M14" s="5"/>
    </row>
    <row r="15" spans="1:13" s="4" customFormat="1" ht="12.6" customHeight="1">
      <c r="A15" s="32" t="s">
        <v>6</v>
      </c>
      <c r="B15" s="31" t="s">
        <v>1</v>
      </c>
      <c r="C15" s="31" t="s">
        <v>2</v>
      </c>
      <c r="D15" s="20">
        <v>8</v>
      </c>
      <c r="E15" s="20">
        <v>2</v>
      </c>
      <c r="F15" s="19">
        <v>1987</v>
      </c>
      <c r="G15" s="99">
        <f t="shared" si="0"/>
        <v>31816</v>
      </c>
      <c r="H15" s="18" t="s">
        <v>16</v>
      </c>
      <c r="I15" s="18" t="s">
        <v>14</v>
      </c>
      <c r="J15" s="18">
        <v>39</v>
      </c>
      <c r="K15" s="18">
        <v>32</v>
      </c>
      <c r="L15" s="17">
        <f t="shared" si="1"/>
        <v>71</v>
      </c>
      <c r="M15" s="16"/>
    </row>
    <row r="16" spans="1:13" s="4" customFormat="1" ht="12.6" customHeight="1">
      <c r="A16" s="30" t="s">
        <v>6</v>
      </c>
      <c r="B16" s="29" t="s">
        <v>1</v>
      </c>
      <c r="C16" s="29" t="s">
        <v>2</v>
      </c>
      <c r="D16" s="28">
        <v>17</v>
      </c>
      <c r="E16" s="28">
        <v>1</v>
      </c>
      <c r="F16" s="27">
        <v>1961</v>
      </c>
      <c r="G16" s="100">
        <f t="shared" si="0"/>
        <v>22298</v>
      </c>
      <c r="H16" s="26" t="s">
        <v>43</v>
      </c>
      <c r="I16" s="26"/>
      <c r="J16" s="26">
        <v>37</v>
      </c>
      <c r="K16" s="26">
        <v>33</v>
      </c>
      <c r="L16" s="25">
        <f t="shared" si="1"/>
        <v>70</v>
      </c>
      <c r="M16" s="24"/>
    </row>
    <row r="17" spans="1:13" s="4" customFormat="1" ht="12.6" customHeight="1">
      <c r="A17" s="62" t="s">
        <v>88</v>
      </c>
      <c r="B17" s="14" t="s">
        <v>37</v>
      </c>
      <c r="C17" s="13" t="s">
        <v>36</v>
      </c>
      <c r="D17" s="9">
        <v>13</v>
      </c>
      <c r="E17" s="9">
        <v>2</v>
      </c>
      <c r="F17" s="9">
        <v>2009</v>
      </c>
      <c r="G17" s="101">
        <f t="shared" si="0"/>
        <v>39857</v>
      </c>
      <c r="H17" s="7" t="s">
        <v>64</v>
      </c>
      <c r="I17" s="7"/>
      <c r="J17" s="7">
        <v>25</v>
      </c>
      <c r="K17" s="7">
        <v>19</v>
      </c>
      <c r="L17" s="6">
        <f t="shared" si="1"/>
        <v>44</v>
      </c>
      <c r="M17" s="5"/>
    </row>
    <row r="18" spans="1:13" s="4" customFormat="1" ht="12.6" customHeight="1">
      <c r="A18" s="51" t="s">
        <v>3</v>
      </c>
      <c r="B18" s="21" t="s">
        <v>1</v>
      </c>
      <c r="C18" s="22" t="s">
        <v>2</v>
      </c>
      <c r="D18" s="20">
        <v>28</v>
      </c>
      <c r="E18" s="20">
        <v>1</v>
      </c>
      <c r="F18" s="20">
        <v>1984</v>
      </c>
      <c r="G18" s="99">
        <f t="shared" si="0"/>
        <v>30709</v>
      </c>
      <c r="H18" s="18" t="s">
        <v>0</v>
      </c>
      <c r="I18" s="18"/>
      <c r="J18" s="18">
        <v>21</v>
      </c>
      <c r="K18" s="18">
        <v>9</v>
      </c>
      <c r="L18" s="17">
        <f t="shared" si="1"/>
        <v>30</v>
      </c>
      <c r="M18" s="16"/>
    </row>
    <row r="19" spans="1:13" ht="12.6" customHeight="1" thickBo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3"/>
    </row>
  </sheetData>
  <mergeCells count="4">
    <mergeCell ref="A8:L8"/>
    <mergeCell ref="A19:L19"/>
    <mergeCell ref="A1:M1"/>
    <mergeCell ref="A11:M11"/>
  </mergeCells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M20"/>
  <sheetViews>
    <sheetView workbookViewId="0">
      <selection activeCell="B23" sqref="B23"/>
    </sheetView>
  </sheetViews>
  <sheetFormatPr defaultColWidth="9.140625" defaultRowHeight="12.75"/>
  <cols>
    <col min="1" max="1" width="7.710937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115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 ht="13.5" customHeigh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67</v>
      </c>
      <c r="K2" s="35"/>
      <c r="L2" s="35"/>
      <c r="M2" s="34" t="s">
        <v>19</v>
      </c>
    </row>
    <row r="3" spans="1:13" s="4" customFormat="1" ht="12.6" customHeight="1">
      <c r="A3" s="60" t="s">
        <v>7</v>
      </c>
      <c r="B3" s="54" t="s">
        <v>6</v>
      </c>
      <c r="C3" s="53" t="s">
        <v>5</v>
      </c>
      <c r="D3" s="28">
        <v>28</v>
      </c>
      <c r="E3" s="28">
        <v>5</v>
      </c>
      <c r="F3" s="28">
        <v>1971</v>
      </c>
      <c r="G3" s="100">
        <f t="shared" ref="G3:G8" si="0">DATE(F3,E3,D3)</f>
        <v>26081</v>
      </c>
      <c r="H3" s="26" t="s">
        <v>4</v>
      </c>
      <c r="I3" s="26"/>
      <c r="J3" s="25">
        <v>70</v>
      </c>
      <c r="K3" s="26"/>
      <c r="L3" s="26"/>
      <c r="M3" s="24"/>
    </row>
    <row r="4" spans="1:13" s="4" customFormat="1" ht="12.6" customHeight="1">
      <c r="A4" s="30" t="s">
        <v>6</v>
      </c>
      <c r="B4" s="29" t="s">
        <v>1</v>
      </c>
      <c r="C4" s="29" t="s">
        <v>2</v>
      </c>
      <c r="D4" s="28">
        <v>20</v>
      </c>
      <c r="E4" s="28">
        <v>1</v>
      </c>
      <c r="F4" s="27">
        <v>1970</v>
      </c>
      <c r="G4" s="100">
        <f t="shared" si="0"/>
        <v>25588</v>
      </c>
      <c r="H4" s="26" t="s">
        <v>38</v>
      </c>
      <c r="I4" s="26"/>
      <c r="J4" s="25">
        <v>57</v>
      </c>
      <c r="K4" s="26"/>
      <c r="L4" s="26"/>
      <c r="M4" s="24"/>
    </row>
    <row r="5" spans="1:13" s="4" customFormat="1" ht="12.6" customHeight="1">
      <c r="A5" s="55" t="s">
        <v>5</v>
      </c>
      <c r="B5" s="22" t="s">
        <v>1</v>
      </c>
      <c r="C5" s="21" t="s">
        <v>2</v>
      </c>
      <c r="D5" s="20">
        <v>28</v>
      </c>
      <c r="E5" s="20">
        <v>1</v>
      </c>
      <c r="F5" s="20">
        <v>1975</v>
      </c>
      <c r="G5" s="99">
        <f t="shared" si="0"/>
        <v>27422</v>
      </c>
      <c r="H5" s="18" t="s">
        <v>31</v>
      </c>
      <c r="I5" s="18"/>
      <c r="J5" s="17">
        <v>50</v>
      </c>
      <c r="K5" s="18"/>
      <c r="L5" s="18"/>
      <c r="M5" s="16"/>
    </row>
    <row r="6" spans="1:13" s="4" customFormat="1" ht="12.6" customHeight="1">
      <c r="A6" s="58" t="s">
        <v>5</v>
      </c>
      <c r="B6" s="54" t="s">
        <v>10</v>
      </c>
      <c r="C6" s="53" t="s">
        <v>9</v>
      </c>
      <c r="D6" s="28">
        <v>27</v>
      </c>
      <c r="E6" s="28">
        <v>1</v>
      </c>
      <c r="F6" s="28">
        <v>1976</v>
      </c>
      <c r="G6" s="100">
        <f t="shared" si="0"/>
        <v>27786</v>
      </c>
      <c r="H6" s="26" t="s">
        <v>8</v>
      </c>
      <c r="I6" s="26"/>
      <c r="J6" s="25">
        <v>50</v>
      </c>
      <c r="K6" s="26"/>
      <c r="L6" s="26"/>
      <c r="M6" s="24"/>
    </row>
    <row r="7" spans="1:13" s="4" customFormat="1" ht="12.6" customHeight="1">
      <c r="A7" s="62" t="s">
        <v>88</v>
      </c>
      <c r="B7" s="14" t="s">
        <v>37</v>
      </c>
      <c r="C7" s="13" t="s">
        <v>36</v>
      </c>
      <c r="D7" s="9">
        <v>13</v>
      </c>
      <c r="E7" s="9">
        <v>2</v>
      </c>
      <c r="F7" s="9">
        <v>2009</v>
      </c>
      <c r="G7" s="101">
        <f t="shared" si="0"/>
        <v>39857</v>
      </c>
      <c r="H7" s="7" t="s">
        <v>64</v>
      </c>
      <c r="I7" s="7"/>
      <c r="J7" s="6">
        <v>33</v>
      </c>
      <c r="K7" s="7"/>
      <c r="L7" s="7"/>
      <c r="M7" s="5"/>
    </row>
    <row r="8" spans="1:13" s="4" customFormat="1" ht="12.6" customHeight="1">
      <c r="A8" s="51" t="s">
        <v>3</v>
      </c>
      <c r="B8" s="21" t="s">
        <v>1</v>
      </c>
      <c r="C8" s="22" t="s">
        <v>2</v>
      </c>
      <c r="D8" s="20">
        <v>28</v>
      </c>
      <c r="E8" s="20">
        <v>1</v>
      </c>
      <c r="F8" s="20">
        <v>1984</v>
      </c>
      <c r="G8" s="99">
        <f t="shared" si="0"/>
        <v>30709</v>
      </c>
      <c r="H8" s="18" t="s">
        <v>0</v>
      </c>
      <c r="I8" s="18"/>
      <c r="J8" s="17">
        <v>29</v>
      </c>
      <c r="K8" s="18"/>
      <c r="L8" s="18"/>
      <c r="M8" s="16"/>
    </row>
    <row r="9" spans="1:13" ht="12.6" customHeight="1" thickBo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3"/>
    </row>
    <row r="10" spans="1:13" s="4" customFormat="1" ht="12.75" customHeight="1" thickBot="1">
      <c r="A10" s="50"/>
      <c r="B10" s="49"/>
      <c r="C10" s="49"/>
      <c r="D10" s="48"/>
      <c r="E10" s="48"/>
      <c r="F10" s="48"/>
      <c r="G10" s="47"/>
      <c r="H10" s="46"/>
      <c r="I10" s="46"/>
      <c r="J10" s="46"/>
      <c r="K10" s="46"/>
      <c r="L10" s="46"/>
      <c r="M10" s="45"/>
    </row>
    <row r="11" spans="1:13" s="4" customFormat="1" ht="12.75" customHeight="1" thickBot="1">
      <c r="A11" s="44"/>
      <c r="B11" s="43"/>
      <c r="C11" s="43"/>
      <c r="D11" s="42"/>
      <c r="E11" s="42"/>
      <c r="F11" s="42"/>
      <c r="G11" s="41"/>
      <c r="H11" s="40"/>
      <c r="I11" s="40"/>
      <c r="J11" s="40"/>
      <c r="K11" s="40"/>
      <c r="L11" s="40"/>
      <c r="M11" s="39"/>
    </row>
    <row r="12" spans="1:13" ht="18.75" customHeight="1">
      <c r="A12" s="106" t="s">
        <v>116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1:13" s="33" customFormat="1">
      <c r="A13" s="38" t="s">
        <v>30</v>
      </c>
      <c r="B13" s="35" t="s">
        <v>29</v>
      </c>
      <c r="C13" s="35" t="s">
        <v>28</v>
      </c>
      <c r="D13" s="37" t="s">
        <v>27</v>
      </c>
      <c r="E13" s="37" t="s">
        <v>26</v>
      </c>
      <c r="F13" s="37" t="s">
        <v>25</v>
      </c>
      <c r="G13" s="37" t="s">
        <v>24</v>
      </c>
      <c r="H13" s="37" t="s">
        <v>23</v>
      </c>
      <c r="I13" s="36" t="s">
        <v>22</v>
      </c>
      <c r="J13" s="35" t="s">
        <v>67</v>
      </c>
      <c r="K13" s="35" t="s">
        <v>67</v>
      </c>
      <c r="L13" s="35" t="s">
        <v>20</v>
      </c>
      <c r="M13" s="34" t="s">
        <v>19</v>
      </c>
    </row>
    <row r="14" spans="1:13" s="4" customFormat="1" ht="12.6" customHeight="1">
      <c r="A14" s="60" t="s">
        <v>7</v>
      </c>
      <c r="B14" s="53" t="s">
        <v>5</v>
      </c>
      <c r="C14" s="54" t="s">
        <v>6</v>
      </c>
      <c r="D14" s="28">
        <v>28</v>
      </c>
      <c r="E14" s="28">
        <v>5</v>
      </c>
      <c r="F14" s="28">
        <v>1971</v>
      </c>
      <c r="G14" s="100">
        <f t="shared" ref="G14:G19" si="1">DATE(F14,E14,D14)</f>
        <v>26081</v>
      </c>
      <c r="H14" s="26" t="s">
        <v>4</v>
      </c>
      <c r="I14" s="26"/>
      <c r="J14" s="26">
        <v>45</v>
      </c>
      <c r="K14" s="26">
        <v>70</v>
      </c>
      <c r="L14" s="25">
        <f t="shared" ref="L14:L19" si="2">J14+K14</f>
        <v>115</v>
      </c>
      <c r="M14" s="24"/>
    </row>
    <row r="15" spans="1:13" s="4" customFormat="1" ht="12.6" customHeight="1">
      <c r="A15" s="61" t="s">
        <v>6</v>
      </c>
      <c r="B15" s="29" t="s">
        <v>2</v>
      </c>
      <c r="C15" s="29" t="s">
        <v>1</v>
      </c>
      <c r="D15" s="28">
        <v>24</v>
      </c>
      <c r="E15" s="28">
        <v>1</v>
      </c>
      <c r="F15" s="27">
        <v>1956</v>
      </c>
      <c r="G15" s="100">
        <f t="shared" si="1"/>
        <v>20478</v>
      </c>
      <c r="H15" s="26" t="s">
        <v>44</v>
      </c>
      <c r="I15" s="26"/>
      <c r="J15" s="26">
        <v>53</v>
      </c>
      <c r="K15" s="26">
        <v>42</v>
      </c>
      <c r="L15" s="25">
        <f t="shared" si="2"/>
        <v>95</v>
      </c>
      <c r="M15" s="24"/>
    </row>
    <row r="16" spans="1:13" s="4" customFormat="1" ht="12.6" customHeight="1">
      <c r="A16" s="63" t="s">
        <v>5</v>
      </c>
      <c r="B16" s="54" t="s">
        <v>1</v>
      </c>
      <c r="C16" s="53" t="s">
        <v>2</v>
      </c>
      <c r="D16" s="28">
        <v>28</v>
      </c>
      <c r="E16" s="28">
        <v>1</v>
      </c>
      <c r="F16" s="28">
        <v>1969</v>
      </c>
      <c r="G16" s="100">
        <f t="shared" si="1"/>
        <v>25231</v>
      </c>
      <c r="H16" s="26" t="s">
        <v>66</v>
      </c>
      <c r="I16" s="26"/>
      <c r="J16" s="26">
        <v>46</v>
      </c>
      <c r="K16" s="26">
        <v>48</v>
      </c>
      <c r="L16" s="25">
        <f t="shared" si="2"/>
        <v>94</v>
      </c>
      <c r="M16" s="24"/>
    </row>
    <row r="17" spans="1:13" s="4" customFormat="1" ht="12.6" customHeight="1">
      <c r="A17" s="23" t="s">
        <v>88</v>
      </c>
      <c r="B17" s="22" t="s">
        <v>1</v>
      </c>
      <c r="C17" s="21" t="s">
        <v>2</v>
      </c>
      <c r="D17" s="20">
        <v>8</v>
      </c>
      <c r="E17" s="20">
        <v>2</v>
      </c>
      <c r="F17" s="20">
        <v>1997</v>
      </c>
      <c r="G17" s="99">
        <f t="shared" si="1"/>
        <v>35469</v>
      </c>
      <c r="H17" s="18" t="s">
        <v>65</v>
      </c>
      <c r="I17" s="18"/>
      <c r="J17" s="18">
        <v>27</v>
      </c>
      <c r="K17" s="18">
        <v>28</v>
      </c>
      <c r="L17" s="17">
        <f t="shared" si="2"/>
        <v>55</v>
      </c>
      <c r="M17" s="16"/>
    </row>
    <row r="18" spans="1:13" s="4" customFormat="1" ht="12.6" customHeight="1">
      <c r="A18" s="59" t="s">
        <v>88</v>
      </c>
      <c r="B18" s="54" t="s">
        <v>37</v>
      </c>
      <c r="C18" s="53" t="s">
        <v>36</v>
      </c>
      <c r="D18" s="28">
        <v>13</v>
      </c>
      <c r="E18" s="28">
        <v>2</v>
      </c>
      <c r="F18" s="28">
        <v>2009</v>
      </c>
      <c r="G18" s="100">
        <f t="shared" si="1"/>
        <v>39857</v>
      </c>
      <c r="H18" s="26" t="s">
        <v>64</v>
      </c>
      <c r="I18" s="26"/>
      <c r="J18" s="26">
        <v>33</v>
      </c>
      <c r="K18" s="26">
        <v>22</v>
      </c>
      <c r="L18" s="25">
        <f t="shared" si="2"/>
        <v>55</v>
      </c>
      <c r="M18" s="24"/>
    </row>
    <row r="19" spans="1:13" s="4" customFormat="1" ht="12.6" customHeight="1">
      <c r="A19" s="51" t="s">
        <v>3</v>
      </c>
      <c r="B19" s="21" t="s">
        <v>1</v>
      </c>
      <c r="C19" s="22" t="s">
        <v>2</v>
      </c>
      <c r="D19" s="20">
        <v>28</v>
      </c>
      <c r="E19" s="20">
        <v>1</v>
      </c>
      <c r="F19" s="20">
        <v>1984</v>
      </c>
      <c r="G19" s="99">
        <f t="shared" si="1"/>
        <v>30709</v>
      </c>
      <c r="H19" s="18" t="s">
        <v>0</v>
      </c>
      <c r="I19" s="18"/>
      <c r="J19" s="18">
        <v>29</v>
      </c>
      <c r="K19" s="18">
        <v>13</v>
      </c>
      <c r="L19" s="17">
        <f t="shared" si="2"/>
        <v>42</v>
      </c>
      <c r="M19" s="16"/>
    </row>
    <row r="20" spans="1:13" ht="12.6" customHeight="1" thickBot="1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3"/>
    </row>
  </sheetData>
  <mergeCells count="4">
    <mergeCell ref="A9:L9"/>
    <mergeCell ref="A20:L20"/>
    <mergeCell ref="A1:M1"/>
    <mergeCell ref="A12:M12"/>
  </mergeCell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40"/>
  <sheetViews>
    <sheetView workbookViewId="0">
      <selection activeCell="B19" sqref="B19"/>
    </sheetView>
  </sheetViews>
  <sheetFormatPr defaultColWidth="9.140625" defaultRowHeight="12.75"/>
  <cols>
    <col min="1" max="1" width="7.7109375" style="65" bestFit="1" customWidth="1"/>
    <col min="2" max="2" width="11.85546875" style="65" customWidth="1"/>
    <col min="3" max="3" width="11.85546875" style="66" customWidth="1"/>
    <col min="4" max="6" width="6.28515625" style="66" customWidth="1"/>
    <col min="7" max="7" width="11.5703125" style="65" customWidth="1"/>
    <col min="8" max="8" width="10.140625" style="66" customWidth="1"/>
    <col min="9" max="9" width="7" style="65" customWidth="1"/>
    <col min="10" max="12" width="6" style="66" customWidth="1"/>
    <col min="13" max="13" width="28.5703125" style="65" customWidth="1"/>
    <col min="14" max="16384" width="9.140625" style="65"/>
  </cols>
  <sheetData>
    <row r="1" spans="1:13" ht="18.75" customHeight="1">
      <c r="A1" s="109" t="s">
        <v>101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76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77</v>
      </c>
      <c r="K2" s="35"/>
      <c r="L2" s="35"/>
      <c r="M2" s="34" t="s">
        <v>19</v>
      </c>
    </row>
    <row r="3" spans="1:13" s="68" customFormat="1" ht="12.6" customHeight="1">
      <c r="A3" s="87" t="s">
        <v>6</v>
      </c>
      <c r="B3" s="54" t="s">
        <v>1</v>
      </c>
      <c r="C3" s="53" t="s">
        <v>2</v>
      </c>
      <c r="D3" s="28">
        <v>12</v>
      </c>
      <c r="E3" s="28">
        <v>2</v>
      </c>
      <c r="F3" s="28">
        <v>1989</v>
      </c>
      <c r="G3" s="100">
        <f>DATE(F3,E3,D3)</f>
        <v>32551</v>
      </c>
      <c r="H3" s="74" t="s">
        <v>53</v>
      </c>
      <c r="I3" s="74"/>
      <c r="J3" s="73">
        <v>31</v>
      </c>
      <c r="K3" s="74"/>
      <c r="L3" s="74"/>
      <c r="M3" s="72"/>
    </row>
    <row r="4" spans="1:13" s="68" customFormat="1" ht="12.6" customHeight="1">
      <c r="A4" s="62" t="s">
        <v>88</v>
      </c>
      <c r="B4" s="14" t="s">
        <v>36</v>
      </c>
      <c r="C4" s="13" t="s">
        <v>37</v>
      </c>
      <c r="D4" s="9">
        <v>8</v>
      </c>
      <c r="E4" s="9">
        <v>2</v>
      </c>
      <c r="F4" s="9">
        <v>2003</v>
      </c>
      <c r="G4" s="100">
        <f>DATE(F4,E4,D4)</f>
        <v>37660</v>
      </c>
      <c r="H4" s="71" t="s">
        <v>15</v>
      </c>
      <c r="I4" s="74"/>
      <c r="J4" s="73">
        <v>30</v>
      </c>
      <c r="K4" s="74"/>
      <c r="L4" s="74"/>
      <c r="M4" s="72"/>
    </row>
    <row r="5" spans="1:13" s="4" customFormat="1" ht="12.6" customHeight="1">
      <c r="A5" s="55" t="s">
        <v>5</v>
      </c>
      <c r="B5" s="22" t="s">
        <v>1</v>
      </c>
      <c r="C5" s="21" t="s">
        <v>2</v>
      </c>
      <c r="D5" s="20">
        <v>24</v>
      </c>
      <c r="E5" s="20">
        <v>1</v>
      </c>
      <c r="F5" s="20">
        <v>1970</v>
      </c>
      <c r="G5" s="100">
        <f>DATE(F5,E5,D5)</f>
        <v>25592</v>
      </c>
      <c r="H5" s="18" t="s">
        <v>38</v>
      </c>
      <c r="I5" s="18"/>
      <c r="J5" s="17">
        <v>29</v>
      </c>
      <c r="K5" s="18"/>
      <c r="L5" s="18"/>
      <c r="M5" s="16"/>
    </row>
    <row r="6" spans="1:13" ht="12.6" customHeight="1" thickBo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3"/>
    </row>
    <row r="7" spans="1:13" s="68" customFormat="1" ht="12.75" customHeight="1" thickBot="1">
      <c r="A7" s="86"/>
      <c r="B7" s="85"/>
      <c r="C7" s="85"/>
      <c r="D7" s="84"/>
      <c r="E7" s="84"/>
      <c r="F7" s="84"/>
      <c r="G7" s="47"/>
      <c r="H7" s="83"/>
      <c r="I7" s="83"/>
      <c r="J7" s="83"/>
      <c r="K7" s="83"/>
      <c r="L7" s="83"/>
      <c r="M7" s="82"/>
    </row>
    <row r="8" spans="1:13" s="68" customFormat="1" ht="12.75" customHeight="1" thickBot="1">
      <c r="A8" s="81"/>
      <c r="B8" s="80"/>
      <c r="C8" s="80"/>
      <c r="D8" s="79"/>
      <c r="E8" s="79"/>
      <c r="F8" s="79"/>
      <c r="G8" s="41"/>
      <c r="H8" s="78"/>
      <c r="I8" s="78"/>
      <c r="J8" s="78"/>
      <c r="K8" s="78"/>
      <c r="L8" s="78"/>
      <c r="M8" s="77"/>
    </row>
    <row r="9" spans="1:13" ht="18.75" customHeight="1">
      <c r="A9" s="106" t="s">
        <v>102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1:13" s="76" customFormat="1">
      <c r="A10" s="38" t="s">
        <v>30</v>
      </c>
      <c r="B10" s="35" t="s">
        <v>29</v>
      </c>
      <c r="C10" s="35" t="s">
        <v>28</v>
      </c>
      <c r="D10" s="37" t="s">
        <v>27</v>
      </c>
      <c r="E10" s="37" t="s">
        <v>26</v>
      </c>
      <c r="F10" s="37" t="s">
        <v>25</v>
      </c>
      <c r="G10" s="37" t="s">
        <v>24</v>
      </c>
      <c r="H10" s="37" t="s">
        <v>23</v>
      </c>
      <c r="I10" s="36" t="s">
        <v>22</v>
      </c>
      <c r="J10" s="35" t="s">
        <v>77</v>
      </c>
      <c r="K10" s="35" t="s">
        <v>77</v>
      </c>
      <c r="L10" s="35" t="s">
        <v>20</v>
      </c>
      <c r="M10" s="34" t="s">
        <v>19</v>
      </c>
    </row>
    <row r="11" spans="1:13" s="68" customFormat="1" ht="12.6" customHeight="1">
      <c r="A11" s="75" t="s">
        <v>6</v>
      </c>
      <c r="B11" s="54" t="s">
        <v>1</v>
      </c>
      <c r="C11" s="53" t="s">
        <v>2</v>
      </c>
      <c r="D11" s="28">
        <v>3</v>
      </c>
      <c r="E11" s="28">
        <v>2</v>
      </c>
      <c r="F11" s="28">
        <v>1980</v>
      </c>
      <c r="G11" s="100">
        <f>DATE(F11,E11,D11)</f>
        <v>29254</v>
      </c>
      <c r="H11" s="74" t="s">
        <v>48</v>
      </c>
      <c r="I11" s="74" t="s">
        <v>14</v>
      </c>
      <c r="J11" s="74">
        <v>29</v>
      </c>
      <c r="K11" s="74">
        <v>30</v>
      </c>
      <c r="L11" s="73">
        <f>J11+K11</f>
        <v>59</v>
      </c>
      <c r="M11" s="72"/>
    </row>
    <row r="12" spans="1:13" s="68" customFormat="1" ht="12.6" customHeight="1">
      <c r="A12" s="62" t="s">
        <v>88</v>
      </c>
      <c r="B12" s="14" t="s">
        <v>36</v>
      </c>
      <c r="C12" s="13" t="s">
        <v>37</v>
      </c>
      <c r="D12" s="9">
        <v>8</v>
      </c>
      <c r="E12" s="9">
        <v>2</v>
      </c>
      <c r="F12" s="9">
        <v>2003</v>
      </c>
      <c r="G12" s="100">
        <f>DATE(F12,E12,D12)</f>
        <v>37660</v>
      </c>
      <c r="H12" s="71" t="s">
        <v>15</v>
      </c>
      <c r="I12" s="71"/>
      <c r="J12" s="71">
        <v>30</v>
      </c>
      <c r="K12" s="71">
        <v>25</v>
      </c>
      <c r="L12" s="70">
        <f>J12+K12</f>
        <v>55</v>
      </c>
      <c r="M12" s="69"/>
    </row>
    <row r="13" spans="1:13" s="4" customFormat="1" ht="12.6" customHeight="1">
      <c r="A13" s="55" t="s">
        <v>5</v>
      </c>
      <c r="B13" s="22" t="s">
        <v>1</v>
      </c>
      <c r="C13" s="21" t="s">
        <v>2</v>
      </c>
      <c r="D13" s="20">
        <v>30</v>
      </c>
      <c r="E13" s="20">
        <v>1</v>
      </c>
      <c r="F13" s="20">
        <v>1974</v>
      </c>
      <c r="G13" s="100">
        <f>DATE(F13,E13,D13)</f>
        <v>27059</v>
      </c>
      <c r="H13" s="18" t="s">
        <v>60</v>
      </c>
      <c r="I13" s="18"/>
      <c r="J13" s="71">
        <v>24</v>
      </c>
      <c r="K13" s="71">
        <v>23</v>
      </c>
      <c r="L13" s="70">
        <f>J13+K13</f>
        <v>47</v>
      </c>
      <c r="M13" s="69"/>
    </row>
    <row r="14" spans="1:13" ht="12.6" customHeight="1" thickBot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"/>
    </row>
    <row r="40" spans="3:12">
      <c r="C40" s="67"/>
      <c r="D40" s="65"/>
      <c r="E40" s="65"/>
      <c r="F40" s="65"/>
      <c r="H40" s="65"/>
      <c r="J40" s="65"/>
      <c r="K40" s="65"/>
      <c r="L40" s="65"/>
    </row>
  </sheetData>
  <mergeCells count="4">
    <mergeCell ref="A1:M1"/>
    <mergeCell ref="A6:L6"/>
    <mergeCell ref="A9:M9"/>
    <mergeCell ref="A14:L14"/>
  </mergeCells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9"/>
  <sheetViews>
    <sheetView workbookViewId="0">
      <selection activeCell="E25" sqref="E25"/>
    </sheetView>
  </sheetViews>
  <sheetFormatPr defaultColWidth="9.140625" defaultRowHeight="12.75"/>
  <cols>
    <col min="1" max="1" width="7.710937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76</v>
      </c>
      <c r="K2" s="35"/>
      <c r="L2" s="35"/>
      <c r="M2" s="34" t="s">
        <v>19</v>
      </c>
    </row>
    <row r="3" spans="1:13" s="4" customFormat="1" ht="12.6" customHeight="1">
      <c r="A3" s="61" t="s">
        <v>6</v>
      </c>
      <c r="B3" s="29" t="s">
        <v>2</v>
      </c>
      <c r="C3" s="29" t="s">
        <v>1</v>
      </c>
      <c r="D3" s="28">
        <v>13</v>
      </c>
      <c r="E3" s="28">
        <v>1</v>
      </c>
      <c r="F3" s="28">
        <v>1965</v>
      </c>
      <c r="G3" s="100">
        <f>DATE(F3,E3,D3)</f>
        <v>23755</v>
      </c>
      <c r="H3" s="26" t="s">
        <v>71</v>
      </c>
      <c r="I3" s="26"/>
      <c r="J3" s="25">
        <v>36</v>
      </c>
      <c r="K3" s="26"/>
      <c r="L3" s="26"/>
      <c r="M3" s="24"/>
    </row>
    <row r="4" spans="1:13" s="4" customFormat="1" ht="12.6" customHeight="1">
      <c r="A4" s="12" t="s">
        <v>7</v>
      </c>
      <c r="B4" s="13" t="s">
        <v>5</v>
      </c>
      <c r="C4" s="14" t="s">
        <v>6</v>
      </c>
      <c r="D4" s="9">
        <v>28</v>
      </c>
      <c r="E4" s="9">
        <v>5</v>
      </c>
      <c r="F4" s="9">
        <v>1971</v>
      </c>
      <c r="G4" s="101">
        <f>DATE(F4,E4,D4)</f>
        <v>26081</v>
      </c>
      <c r="H4" s="7" t="s">
        <v>4</v>
      </c>
      <c r="I4" s="7"/>
      <c r="J4" s="6">
        <v>36</v>
      </c>
      <c r="K4" s="7"/>
      <c r="L4" s="7"/>
      <c r="M4" s="5"/>
    </row>
    <row r="5" spans="1:13" s="4" customFormat="1" ht="12.6" customHeight="1">
      <c r="A5" s="63" t="s">
        <v>5</v>
      </c>
      <c r="B5" s="54" t="s">
        <v>2</v>
      </c>
      <c r="C5" s="53" t="s">
        <v>1</v>
      </c>
      <c r="D5" s="28">
        <v>28</v>
      </c>
      <c r="E5" s="28">
        <v>1</v>
      </c>
      <c r="F5" s="28">
        <v>1975</v>
      </c>
      <c r="G5" s="100">
        <f>DATE(F5,E5,D5)</f>
        <v>27422</v>
      </c>
      <c r="H5" s="26" t="s">
        <v>31</v>
      </c>
      <c r="I5" s="26"/>
      <c r="J5" s="25">
        <v>34</v>
      </c>
      <c r="K5" s="26"/>
      <c r="L5" s="26"/>
      <c r="M5" s="24"/>
    </row>
    <row r="6" spans="1:13" s="4" customFormat="1" ht="12.6" customHeight="1">
      <c r="A6" s="11" t="s">
        <v>3</v>
      </c>
      <c r="B6" s="13" t="s">
        <v>2</v>
      </c>
      <c r="C6" s="14" t="s">
        <v>1</v>
      </c>
      <c r="D6" s="9">
        <v>28</v>
      </c>
      <c r="E6" s="9">
        <v>1</v>
      </c>
      <c r="F6" s="9">
        <v>1984</v>
      </c>
      <c r="G6" s="101">
        <f>DATE(F6,E6,D6)</f>
        <v>30709</v>
      </c>
      <c r="H6" s="7" t="s">
        <v>0</v>
      </c>
      <c r="I6" s="7"/>
      <c r="J6" s="6">
        <v>31</v>
      </c>
      <c r="K6" s="7"/>
      <c r="L6" s="7"/>
      <c r="M6" s="5"/>
    </row>
    <row r="7" spans="1:13" s="4" customFormat="1" ht="12.6" customHeight="1">
      <c r="A7" s="59" t="s">
        <v>88</v>
      </c>
      <c r="B7" s="54" t="s">
        <v>36</v>
      </c>
      <c r="C7" s="53" t="s">
        <v>37</v>
      </c>
      <c r="D7" s="28">
        <v>13</v>
      </c>
      <c r="E7" s="28">
        <v>2</v>
      </c>
      <c r="F7" s="28">
        <v>2009</v>
      </c>
      <c r="G7" s="100">
        <f>DATE(F7,E7,D7)</f>
        <v>39857</v>
      </c>
      <c r="H7" s="26" t="s">
        <v>64</v>
      </c>
      <c r="I7" s="26"/>
      <c r="J7" s="25">
        <v>22</v>
      </c>
      <c r="K7" s="26"/>
      <c r="L7" s="26"/>
      <c r="M7" s="24"/>
    </row>
    <row r="8" spans="1:13" ht="12.6" customHeight="1" thickBo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3"/>
    </row>
    <row r="9" spans="1:13" s="4" customFormat="1" ht="12.75" customHeight="1" thickBot="1">
      <c r="A9" s="50"/>
      <c r="B9" s="49"/>
      <c r="C9" s="49"/>
      <c r="D9" s="48"/>
      <c r="E9" s="48"/>
      <c r="F9" s="48"/>
      <c r="G9" s="47"/>
      <c r="H9" s="46"/>
      <c r="I9" s="46"/>
      <c r="J9" s="46"/>
      <c r="K9" s="46"/>
      <c r="L9" s="46"/>
      <c r="M9" s="45"/>
    </row>
    <row r="10" spans="1:13" s="4" customFormat="1" ht="12.75" customHeight="1" thickBot="1">
      <c r="A10" s="44"/>
      <c r="B10" s="43"/>
      <c r="C10" s="43"/>
      <c r="D10" s="42"/>
      <c r="E10" s="42"/>
      <c r="F10" s="42"/>
      <c r="G10" s="41"/>
      <c r="H10" s="40"/>
      <c r="I10" s="40"/>
      <c r="J10" s="40"/>
      <c r="K10" s="40"/>
      <c r="L10" s="40"/>
      <c r="M10" s="39"/>
    </row>
    <row r="11" spans="1:13" ht="18.75" customHeight="1">
      <c r="A11" s="106" t="s">
        <v>118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3" s="33" customFormat="1">
      <c r="A12" s="38" t="s">
        <v>30</v>
      </c>
      <c r="B12" s="35" t="s">
        <v>29</v>
      </c>
      <c r="C12" s="35" t="s">
        <v>28</v>
      </c>
      <c r="D12" s="37" t="s">
        <v>27</v>
      </c>
      <c r="E12" s="37" t="s">
        <v>26</v>
      </c>
      <c r="F12" s="37" t="s">
        <v>25</v>
      </c>
      <c r="G12" s="37" t="s">
        <v>24</v>
      </c>
      <c r="H12" s="37" t="s">
        <v>23</v>
      </c>
      <c r="I12" s="36" t="s">
        <v>22</v>
      </c>
      <c r="J12" s="35" t="s">
        <v>76</v>
      </c>
      <c r="K12" s="35" t="s">
        <v>76</v>
      </c>
      <c r="L12" s="35" t="s">
        <v>20</v>
      </c>
      <c r="M12" s="34" t="s">
        <v>19</v>
      </c>
    </row>
    <row r="13" spans="1:13" s="4" customFormat="1" ht="12.6" customHeight="1">
      <c r="A13" s="30" t="s">
        <v>6</v>
      </c>
      <c r="B13" s="29" t="s">
        <v>2</v>
      </c>
      <c r="C13" s="29" t="s">
        <v>1</v>
      </c>
      <c r="D13" s="28">
        <v>13</v>
      </c>
      <c r="E13" s="28">
        <v>1</v>
      </c>
      <c r="F13" s="27">
        <v>1965</v>
      </c>
      <c r="G13" s="100">
        <f t="shared" ref="G13:G18" si="0">DATE(F13,E13,D13)</f>
        <v>23755</v>
      </c>
      <c r="H13" s="26" t="s">
        <v>71</v>
      </c>
      <c r="I13" s="26"/>
      <c r="J13" s="26">
        <v>36</v>
      </c>
      <c r="K13" s="26">
        <v>28</v>
      </c>
      <c r="L13" s="25">
        <f t="shared" ref="L13:L18" si="1">J13+K13</f>
        <v>64</v>
      </c>
      <c r="M13" s="24"/>
    </row>
    <row r="14" spans="1:13" s="4" customFormat="1" ht="12.6" customHeight="1">
      <c r="A14" s="12" t="s">
        <v>7</v>
      </c>
      <c r="B14" s="13" t="s">
        <v>5</v>
      </c>
      <c r="C14" s="14" t="s">
        <v>6</v>
      </c>
      <c r="D14" s="9">
        <v>28</v>
      </c>
      <c r="E14" s="9">
        <v>5</v>
      </c>
      <c r="F14" s="9">
        <v>1971</v>
      </c>
      <c r="G14" s="101">
        <f t="shared" si="0"/>
        <v>26081</v>
      </c>
      <c r="H14" s="7" t="s">
        <v>4</v>
      </c>
      <c r="I14" s="7"/>
      <c r="J14" s="7">
        <v>36</v>
      </c>
      <c r="K14" s="7">
        <v>27</v>
      </c>
      <c r="L14" s="6">
        <f t="shared" si="1"/>
        <v>63</v>
      </c>
      <c r="M14" s="5"/>
    </row>
    <row r="15" spans="1:13" s="4" customFormat="1" ht="12.6" customHeight="1">
      <c r="A15" s="55" t="s">
        <v>5</v>
      </c>
      <c r="B15" s="22" t="s">
        <v>2</v>
      </c>
      <c r="C15" s="21" t="s">
        <v>1</v>
      </c>
      <c r="D15" s="20">
        <v>23</v>
      </c>
      <c r="E15" s="20">
        <v>1</v>
      </c>
      <c r="F15" s="20">
        <v>1971</v>
      </c>
      <c r="G15" s="99">
        <f t="shared" si="0"/>
        <v>25956</v>
      </c>
      <c r="H15" s="18" t="s">
        <v>4</v>
      </c>
      <c r="I15" s="18"/>
      <c r="J15" s="18">
        <v>30</v>
      </c>
      <c r="K15" s="18">
        <v>33</v>
      </c>
      <c r="L15" s="17">
        <f t="shared" si="1"/>
        <v>63</v>
      </c>
      <c r="M15" s="16"/>
    </row>
    <row r="16" spans="1:13" s="4" customFormat="1" ht="12.6" customHeight="1">
      <c r="A16" s="63" t="s">
        <v>5</v>
      </c>
      <c r="B16" s="54" t="s">
        <v>2</v>
      </c>
      <c r="C16" s="53" t="s">
        <v>1</v>
      </c>
      <c r="D16" s="28">
        <v>28</v>
      </c>
      <c r="E16" s="28">
        <v>1</v>
      </c>
      <c r="F16" s="28">
        <v>1975</v>
      </c>
      <c r="G16" s="100">
        <f t="shared" si="0"/>
        <v>27422</v>
      </c>
      <c r="H16" s="26" t="s">
        <v>31</v>
      </c>
      <c r="I16" s="26"/>
      <c r="J16" s="26">
        <v>34</v>
      </c>
      <c r="K16" s="26">
        <v>29</v>
      </c>
      <c r="L16" s="25">
        <f t="shared" si="1"/>
        <v>63</v>
      </c>
      <c r="M16" s="24"/>
    </row>
    <row r="17" spans="1:13" s="4" customFormat="1" ht="12.6" customHeight="1">
      <c r="A17" s="51" t="s">
        <v>3</v>
      </c>
      <c r="B17" s="21" t="s">
        <v>2</v>
      </c>
      <c r="C17" s="22" t="s">
        <v>1</v>
      </c>
      <c r="D17" s="20">
        <v>28</v>
      </c>
      <c r="E17" s="20">
        <v>1</v>
      </c>
      <c r="F17" s="20">
        <v>1984</v>
      </c>
      <c r="G17" s="99">
        <f t="shared" si="0"/>
        <v>30709</v>
      </c>
      <c r="H17" s="18" t="s">
        <v>0</v>
      </c>
      <c r="I17" s="18"/>
      <c r="J17" s="26">
        <v>31</v>
      </c>
      <c r="K17" s="26">
        <v>16</v>
      </c>
      <c r="L17" s="25">
        <f t="shared" si="1"/>
        <v>47</v>
      </c>
      <c r="M17" s="16"/>
    </row>
    <row r="18" spans="1:13" s="4" customFormat="1" ht="12.6" customHeight="1">
      <c r="A18" s="62" t="s">
        <v>88</v>
      </c>
      <c r="B18" s="14" t="s">
        <v>37</v>
      </c>
      <c r="C18" s="13" t="s">
        <v>36</v>
      </c>
      <c r="D18" s="9">
        <v>13</v>
      </c>
      <c r="E18" s="9">
        <v>2</v>
      </c>
      <c r="F18" s="9">
        <v>2009</v>
      </c>
      <c r="G18" s="101">
        <f t="shared" si="0"/>
        <v>39857</v>
      </c>
      <c r="H18" s="7" t="s">
        <v>64</v>
      </c>
      <c r="I18" s="7"/>
      <c r="J18" s="7">
        <v>16</v>
      </c>
      <c r="K18" s="7">
        <v>22</v>
      </c>
      <c r="L18" s="6">
        <f t="shared" si="1"/>
        <v>38</v>
      </c>
      <c r="M18" s="5"/>
    </row>
    <row r="19" spans="1:13" ht="12.75" customHeight="1" thickBo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3"/>
    </row>
  </sheetData>
  <mergeCells count="4">
    <mergeCell ref="A8:L8"/>
    <mergeCell ref="A19:L19"/>
    <mergeCell ref="A1:M1"/>
    <mergeCell ref="A11:M11"/>
  </mergeCells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5"/>
  <sheetViews>
    <sheetView workbookViewId="0">
      <selection activeCell="A15" sqref="A15:L15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73</v>
      </c>
      <c r="K2" s="35"/>
      <c r="L2" s="35"/>
      <c r="M2" s="34" t="s">
        <v>19</v>
      </c>
    </row>
    <row r="3" spans="1:13" s="4" customFormat="1" ht="12.6" customHeight="1">
      <c r="A3" s="32" t="s">
        <v>6</v>
      </c>
      <c r="B3" s="31" t="s">
        <v>2</v>
      </c>
      <c r="C3" s="31" t="s">
        <v>1</v>
      </c>
      <c r="D3" s="20">
        <v>24</v>
      </c>
      <c r="E3" s="20">
        <v>1</v>
      </c>
      <c r="F3" s="20">
        <v>1956</v>
      </c>
      <c r="G3" s="99">
        <f>DATE(F3,E3,D3)</f>
        <v>20478</v>
      </c>
      <c r="H3" s="18" t="s">
        <v>44</v>
      </c>
      <c r="I3" s="18"/>
      <c r="J3" s="17">
        <v>2</v>
      </c>
      <c r="K3" s="18"/>
      <c r="L3" s="18"/>
      <c r="M3" s="16"/>
    </row>
    <row r="4" spans="1:13" s="4" customFormat="1" ht="12.6" customHeight="1">
      <c r="A4" s="32" t="s">
        <v>6</v>
      </c>
      <c r="B4" s="31" t="s">
        <v>2</v>
      </c>
      <c r="C4" s="31" t="s">
        <v>1</v>
      </c>
      <c r="D4" s="20">
        <v>13</v>
      </c>
      <c r="E4" s="20">
        <v>1</v>
      </c>
      <c r="F4" s="20">
        <v>1965</v>
      </c>
      <c r="G4" s="99">
        <f>DATE(F4,E4,D4)</f>
        <v>23755</v>
      </c>
      <c r="H4" s="18" t="s">
        <v>71</v>
      </c>
      <c r="I4" s="18"/>
      <c r="J4" s="17">
        <v>2</v>
      </c>
      <c r="K4" s="18"/>
      <c r="L4" s="18"/>
      <c r="M4" s="16"/>
    </row>
    <row r="5" spans="1:13" s="4" customFormat="1" ht="12.6" customHeight="1">
      <c r="A5" s="32" t="s">
        <v>6</v>
      </c>
      <c r="B5" s="31" t="s">
        <v>2</v>
      </c>
      <c r="C5" s="31" t="s">
        <v>1</v>
      </c>
      <c r="D5" s="20">
        <v>14</v>
      </c>
      <c r="E5" s="20">
        <v>1</v>
      </c>
      <c r="F5" s="20">
        <v>1970</v>
      </c>
      <c r="G5" s="99">
        <f>DATE(F5,E5,D5)</f>
        <v>25582</v>
      </c>
      <c r="H5" s="18" t="s">
        <v>38</v>
      </c>
      <c r="I5" s="18"/>
      <c r="J5" s="17">
        <v>2</v>
      </c>
      <c r="K5" s="18"/>
      <c r="L5" s="18"/>
      <c r="M5" s="16"/>
    </row>
    <row r="6" spans="1:13" ht="12.6" customHeight="1" thickBo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3"/>
    </row>
    <row r="7" spans="1:13" s="4" customFormat="1" ht="12.75" customHeight="1" thickBot="1">
      <c r="A7" s="50"/>
      <c r="B7" s="49"/>
      <c r="C7" s="49"/>
      <c r="D7" s="48"/>
      <c r="E7" s="48"/>
      <c r="F7" s="48"/>
      <c r="G7" s="47"/>
      <c r="H7" s="46"/>
      <c r="I7" s="46"/>
      <c r="J7" s="46"/>
      <c r="K7" s="46"/>
      <c r="L7" s="46"/>
      <c r="M7" s="45"/>
    </row>
    <row r="8" spans="1:13" s="4" customFormat="1" ht="12.75" customHeight="1" thickBot="1">
      <c r="A8" s="44"/>
      <c r="B8" s="43"/>
      <c r="C8" s="43"/>
      <c r="D8" s="42"/>
      <c r="E8" s="42"/>
      <c r="F8" s="42"/>
      <c r="G8" s="41"/>
      <c r="H8" s="40"/>
      <c r="I8" s="40"/>
      <c r="J8" s="40"/>
      <c r="K8" s="40"/>
      <c r="L8" s="40"/>
      <c r="M8" s="39"/>
    </row>
    <row r="9" spans="1:13" ht="18.75" customHeight="1">
      <c r="A9" s="106" t="s">
        <v>74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1:13" s="33" customFormat="1">
      <c r="A10" s="38" t="s">
        <v>30</v>
      </c>
      <c r="B10" s="35" t="s">
        <v>29</v>
      </c>
      <c r="C10" s="35" t="s">
        <v>28</v>
      </c>
      <c r="D10" s="37" t="s">
        <v>27</v>
      </c>
      <c r="E10" s="37" t="s">
        <v>26</v>
      </c>
      <c r="F10" s="37" t="s">
        <v>25</v>
      </c>
      <c r="G10" s="37" t="s">
        <v>24</v>
      </c>
      <c r="H10" s="37" t="s">
        <v>23</v>
      </c>
      <c r="I10" s="36" t="s">
        <v>22</v>
      </c>
      <c r="J10" s="35" t="s">
        <v>73</v>
      </c>
      <c r="K10" s="35" t="s">
        <v>73</v>
      </c>
      <c r="L10" s="35" t="s">
        <v>20</v>
      </c>
      <c r="M10" s="34" t="s">
        <v>19</v>
      </c>
    </row>
    <row r="11" spans="1:13" s="4" customFormat="1" ht="12.6" customHeight="1">
      <c r="A11" s="32" t="s">
        <v>6</v>
      </c>
      <c r="B11" s="31" t="s">
        <v>2</v>
      </c>
      <c r="C11" s="31" t="s">
        <v>1</v>
      </c>
      <c r="D11" s="20">
        <v>24</v>
      </c>
      <c r="E11" s="20">
        <v>1</v>
      </c>
      <c r="F11" s="20">
        <v>1956</v>
      </c>
      <c r="G11" s="99">
        <f>DATE(F11,E11,D11)</f>
        <v>20478</v>
      </c>
      <c r="H11" s="18" t="s">
        <v>44</v>
      </c>
      <c r="I11" s="18"/>
      <c r="J11" s="64">
        <v>2</v>
      </c>
      <c r="K11" s="18">
        <v>0</v>
      </c>
      <c r="L11" s="17">
        <f>J11+K11</f>
        <v>2</v>
      </c>
      <c r="M11" s="16"/>
    </row>
    <row r="12" spans="1:13" s="4" customFormat="1" ht="12.6" customHeight="1">
      <c r="A12" s="32" t="s">
        <v>6</v>
      </c>
      <c r="B12" s="31" t="s">
        <v>2</v>
      </c>
      <c r="C12" s="31" t="s">
        <v>1</v>
      </c>
      <c r="D12" s="20">
        <v>16</v>
      </c>
      <c r="E12" s="20">
        <v>1</v>
      </c>
      <c r="F12" s="20">
        <v>1962</v>
      </c>
      <c r="G12" s="99">
        <f>DATE(F12,E12,D12)</f>
        <v>22662</v>
      </c>
      <c r="H12" s="18" t="s">
        <v>72</v>
      </c>
      <c r="I12" s="18"/>
      <c r="J12" s="64">
        <v>1</v>
      </c>
      <c r="K12" s="18">
        <v>1</v>
      </c>
      <c r="L12" s="17">
        <f>J12+K12</f>
        <v>2</v>
      </c>
      <c r="M12" s="16"/>
    </row>
    <row r="13" spans="1:13" s="4" customFormat="1" ht="12.6" customHeight="1">
      <c r="A13" s="32" t="s">
        <v>6</v>
      </c>
      <c r="B13" s="31" t="s">
        <v>2</v>
      </c>
      <c r="C13" s="31" t="s">
        <v>1</v>
      </c>
      <c r="D13" s="20">
        <v>13</v>
      </c>
      <c r="E13" s="20">
        <v>1</v>
      </c>
      <c r="F13" s="20">
        <v>1965</v>
      </c>
      <c r="G13" s="99">
        <f>DATE(F13,E13,D13)</f>
        <v>23755</v>
      </c>
      <c r="H13" s="18" t="s">
        <v>71</v>
      </c>
      <c r="I13" s="18"/>
      <c r="J13" s="64">
        <v>2</v>
      </c>
      <c r="K13" s="18">
        <v>0</v>
      </c>
      <c r="L13" s="17">
        <f>J13+K13</f>
        <v>2</v>
      </c>
      <c r="M13" s="16"/>
    </row>
    <row r="14" spans="1:13" s="4" customFormat="1" ht="12.6" customHeight="1">
      <c r="A14" s="32" t="s">
        <v>6</v>
      </c>
      <c r="B14" s="31" t="s">
        <v>2</v>
      </c>
      <c r="C14" s="31" t="s">
        <v>1</v>
      </c>
      <c r="D14" s="20">
        <v>14</v>
      </c>
      <c r="E14" s="20">
        <v>1</v>
      </c>
      <c r="F14" s="20">
        <v>1970</v>
      </c>
      <c r="G14" s="99">
        <f>DATE(F14,E14,D14)</f>
        <v>25582</v>
      </c>
      <c r="H14" s="18" t="s">
        <v>38</v>
      </c>
      <c r="I14" s="18"/>
      <c r="J14" s="64">
        <v>2</v>
      </c>
      <c r="K14" s="18">
        <v>0</v>
      </c>
      <c r="L14" s="17">
        <f>J14+K14</f>
        <v>2</v>
      </c>
      <c r="M14" s="16"/>
    </row>
    <row r="15" spans="1:13" ht="12.6" customHeight="1" thickBo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3"/>
    </row>
  </sheetData>
  <mergeCells count="4">
    <mergeCell ref="A6:L6"/>
    <mergeCell ref="A15:L15"/>
    <mergeCell ref="A1:M1"/>
    <mergeCell ref="A9:M9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9"/>
  <sheetViews>
    <sheetView workbookViewId="0">
      <selection activeCell="F22" sqref="F22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40</v>
      </c>
      <c r="K2" s="35"/>
      <c r="L2" s="35"/>
      <c r="M2" s="34" t="s">
        <v>19</v>
      </c>
    </row>
    <row r="3" spans="1:13" s="4" customFormat="1" ht="12.6" customHeight="1">
      <c r="A3" s="32" t="s">
        <v>6</v>
      </c>
      <c r="B3" s="31" t="s">
        <v>2</v>
      </c>
      <c r="C3" s="31" t="s">
        <v>1</v>
      </c>
      <c r="D3" s="20">
        <v>11</v>
      </c>
      <c r="E3" s="20">
        <v>1</v>
      </c>
      <c r="F3" s="20">
        <v>1966</v>
      </c>
      <c r="G3" s="99">
        <f t="shared" ref="G3:G8" si="0">DATE(F3,E3,D3)</f>
        <v>24118</v>
      </c>
      <c r="H3" s="18" t="s">
        <v>45</v>
      </c>
      <c r="I3" s="18"/>
      <c r="J3" s="17">
        <v>83</v>
      </c>
      <c r="K3" s="18"/>
      <c r="L3" s="18"/>
      <c r="M3" s="16"/>
    </row>
    <row r="4" spans="1:13" s="4" customFormat="1" ht="12.6" customHeight="1">
      <c r="A4" s="32" t="s">
        <v>6</v>
      </c>
      <c r="B4" s="31" t="s">
        <v>1</v>
      </c>
      <c r="C4" s="31" t="s">
        <v>2</v>
      </c>
      <c r="D4" s="20">
        <v>24</v>
      </c>
      <c r="E4" s="20">
        <v>1</v>
      </c>
      <c r="F4" s="20">
        <v>1956</v>
      </c>
      <c r="G4" s="99">
        <f t="shared" si="0"/>
        <v>20478</v>
      </c>
      <c r="H4" s="18" t="s">
        <v>44</v>
      </c>
      <c r="I4" s="18"/>
      <c r="J4" s="17">
        <v>79</v>
      </c>
      <c r="K4" s="18"/>
      <c r="L4" s="18"/>
      <c r="M4" s="16"/>
    </row>
    <row r="5" spans="1:13" s="4" customFormat="1" ht="12.6" customHeight="1">
      <c r="A5" s="32" t="s">
        <v>6</v>
      </c>
      <c r="B5" s="31" t="s">
        <v>1</v>
      </c>
      <c r="C5" s="31" t="s">
        <v>2</v>
      </c>
      <c r="D5" s="20">
        <v>23</v>
      </c>
      <c r="E5" s="20">
        <v>1</v>
      </c>
      <c r="F5" s="20">
        <v>1960</v>
      </c>
      <c r="G5" s="99">
        <f t="shared" si="0"/>
        <v>21938</v>
      </c>
      <c r="H5" s="18" t="s">
        <v>43</v>
      </c>
      <c r="I5" s="18"/>
      <c r="J5" s="17">
        <v>79</v>
      </c>
      <c r="K5" s="18"/>
      <c r="L5" s="18"/>
      <c r="M5" s="16"/>
    </row>
    <row r="6" spans="1:13" s="4" customFormat="1" ht="12.6" customHeight="1">
      <c r="A6" s="30" t="s">
        <v>6</v>
      </c>
      <c r="B6" s="29" t="s">
        <v>1</v>
      </c>
      <c r="C6" s="29" t="s">
        <v>2</v>
      </c>
      <c r="D6" s="28">
        <v>16</v>
      </c>
      <c r="E6" s="28">
        <v>1</v>
      </c>
      <c r="F6" s="28">
        <v>1962</v>
      </c>
      <c r="G6" s="100">
        <f t="shared" si="0"/>
        <v>22662</v>
      </c>
      <c r="H6" s="26" t="s">
        <v>39</v>
      </c>
      <c r="I6" s="26"/>
      <c r="J6" s="25">
        <v>79</v>
      </c>
      <c r="K6" s="26"/>
      <c r="L6" s="26"/>
      <c r="M6" s="24"/>
    </row>
    <row r="7" spans="1:13" s="4" customFormat="1" ht="12.6" customHeight="1">
      <c r="A7" s="15" t="s">
        <v>5</v>
      </c>
      <c r="B7" s="10" t="s">
        <v>2</v>
      </c>
      <c r="C7" s="10" t="s">
        <v>1</v>
      </c>
      <c r="D7" s="9">
        <v>29</v>
      </c>
      <c r="E7" s="9">
        <v>1</v>
      </c>
      <c r="F7" s="9">
        <v>1972</v>
      </c>
      <c r="G7" s="101">
        <f t="shared" si="0"/>
        <v>26327</v>
      </c>
      <c r="H7" s="7" t="s">
        <v>42</v>
      </c>
      <c r="I7" s="7"/>
      <c r="J7" s="6">
        <v>71</v>
      </c>
      <c r="K7" s="7"/>
      <c r="L7" s="7"/>
      <c r="M7" s="5"/>
    </row>
    <row r="8" spans="1:13" s="4" customFormat="1" ht="12.6" customHeight="1">
      <c r="A8" s="62" t="s">
        <v>88</v>
      </c>
      <c r="B8" s="14" t="s">
        <v>36</v>
      </c>
      <c r="C8" s="13" t="s">
        <v>37</v>
      </c>
      <c r="D8" s="9">
        <v>9</v>
      </c>
      <c r="E8" s="9">
        <v>2</v>
      </c>
      <c r="F8" s="9">
        <v>2002</v>
      </c>
      <c r="G8" s="101">
        <f t="shared" si="0"/>
        <v>37296</v>
      </c>
      <c r="H8" s="7" t="s">
        <v>41</v>
      </c>
      <c r="I8" s="7"/>
      <c r="J8" s="6">
        <v>54</v>
      </c>
      <c r="K8" s="7"/>
      <c r="L8" s="7"/>
      <c r="M8" s="5"/>
    </row>
    <row r="9" spans="1:13" s="4" customFormat="1" ht="12.6" customHeight="1">
      <c r="A9" s="90" t="s">
        <v>3</v>
      </c>
      <c r="B9" s="29" t="s">
        <v>2</v>
      </c>
      <c r="C9" s="29" t="s">
        <v>1</v>
      </c>
      <c r="D9" s="28">
        <v>9</v>
      </c>
      <c r="E9" s="28">
        <v>2</v>
      </c>
      <c r="F9" s="28">
        <v>1985</v>
      </c>
      <c r="G9" s="100">
        <f>DATE(F9,E9,D9)</f>
        <v>31087</v>
      </c>
      <c r="H9" s="26" t="s">
        <v>50</v>
      </c>
      <c r="I9" s="26"/>
      <c r="J9" s="25">
        <v>49</v>
      </c>
      <c r="K9" s="26"/>
      <c r="L9" s="26"/>
      <c r="M9" s="24"/>
    </row>
    <row r="10" spans="1:13" ht="12.6" customHeight="1" thickBo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3"/>
    </row>
    <row r="11" spans="1:13" s="4" customFormat="1" ht="12.75" customHeight="1" thickBot="1">
      <c r="A11" s="50"/>
      <c r="B11" s="49"/>
      <c r="C11" s="49"/>
      <c r="D11" s="48"/>
      <c r="E11" s="48"/>
      <c r="F11" s="48"/>
      <c r="G11" s="47"/>
      <c r="H11" s="46"/>
      <c r="I11" s="46"/>
      <c r="J11" s="46"/>
      <c r="K11" s="46"/>
      <c r="L11" s="46"/>
      <c r="M11" s="45"/>
    </row>
    <row r="12" spans="1:13" s="4" customFormat="1" ht="12.75" customHeight="1" thickBot="1">
      <c r="A12" s="44"/>
      <c r="B12" s="43"/>
      <c r="C12" s="43"/>
      <c r="D12" s="42"/>
      <c r="E12" s="42"/>
      <c r="F12" s="42"/>
      <c r="G12" s="41"/>
      <c r="H12" s="40"/>
      <c r="I12" s="40"/>
      <c r="J12" s="40"/>
      <c r="K12" s="40"/>
      <c r="L12" s="40"/>
      <c r="M12" s="39"/>
    </row>
    <row r="13" spans="1:13" ht="18.75" customHeight="1">
      <c r="A13" s="106" t="s">
        <v>90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s="33" customFormat="1">
      <c r="A14" s="38" t="s">
        <v>30</v>
      </c>
      <c r="B14" s="35" t="s">
        <v>29</v>
      </c>
      <c r="C14" s="35" t="s">
        <v>28</v>
      </c>
      <c r="D14" s="37" t="s">
        <v>27</v>
      </c>
      <c r="E14" s="37" t="s">
        <v>26</v>
      </c>
      <c r="F14" s="37" t="s">
        <v>25</v>
      </c>
      <c r="G14" s="37" t="s">
        <v>24</v>
      </c>
      <c r="H14" s="37" t="s">
        <v>23</v>
      </c>
      <c r="I14" s="36" t="s">
        <v>22</v>
      </c>
      <c r="J14" s="35" t="s">
        <v>40</v>
      </c>
      <c r="K14" s="35" t="s">
        <v>40</v>
      </c>
      <c r="L14" s="35" t="s">
        <v>20</v>
      </c>
      <c r="M14" s="34" t="s">
        <v>19</v>
      </c>
    </row>
    <row r="15" spans="1:13" s="4" customFormat="1" ht="12.6" customHeight="1">
      <c r="A15" s="30" t="s">
        <v>6</v>
      </c>
      <c r="B15" s="29" t="s">
        <v>1</v>
      </c>
      <c r="C15" s="29" t="s">
        <v>2</v>
      </c>
      <c r="D15" s="28">
        <v>16</v>
      </c>
      <c r="E15" s="28">
        <v>1</v>
      </c>
      <c r="F15" s="28">
        <v>1962</v>
      </c>
      <c r="G15" s="100">
        <f>DATE(F15,E15,D15)</f>
        <v>22662</v>
      </c>
      <c r="H15" s="26" t="s">
        <v>39</v>
      </c>
      <c r="I15" s="26"/>
      <c r="J15" s="26">
        <v>79</v>
      </c>
      <c r="K15" s="26">
        <v>70</v>
      </c>
      <c r="L15" s="25">
        <f>J15+K15</f>
        <v>149</v>
      </c>
      <c r="M15" s="24"/>
    </row>
    <row r="16" spans="1:13" s="4" customFormat="1" ht="12.6" customHeight="1">
      <c r="A16" s="15" t="s">
        <v>5</v>
      </c>
      <c r="B16" s="10" t="s">
        <v>1</v>
      </c>
      <c r="C16" s="10" t="s">
        <v>2</v>
      </c>
      <c r="D16" s="9">
        <v>24</v>
      </c>
      <c r="E16" s="9">
        <v>1</v>
      </c>
      <c r="F16" s="9">
        <v>1970</v>
      </c>
      <c r="G16" s="101">
        <f>DATE(F16,E16,D16)</f>
        <v>25592</v>
      </c>
      <c r="H16" s="7" t="s">
        <v>38</v>
      </c>
      <c r="I16" s="7"/>
      <c r="J16" s="7">
        <v>69</v>
      </c>
      <c r="K16" s="7">
        <v>60</v>
      </c>
      <c r="L16" s="6">
        <f>J16+K16</f>
        <v>129</v>
      </c>
      <c r="M16" s="5"/>
    </row>
    <row r="17" spans="1:13" s="4" customFormat="1" ht="12.6" customHeight="1">
      <c r="A17" s="62" t="s">
        <v>88</v>
      </c>
      <c r="B17" s="14" t="s">
        <v>13</v>
      </c>
      <c r="C17" s="14" t="s">
        <v>12</v>
      </c>
      <c r="D17" s="9">
        <v>15</v>
      </c>
      <c r="E17" s="9">
        <v>2</v>
      </c>
      <c r="F17" s="9">
        <v>2019</v>
      </c>
      <c r="G17" s="101">
        <f>DATE(F17,E17,D17)</f>
        <v>43511</v>
      </c>
      <c r="H17" s="7" t="s">
        <v>85</v>
      </c>
      <c r="I17" s="7"/>
      <c r="J17" s="7">
        <v>51</v>
      </c>
      <c r="K17" s="7">
        <v>47</v>
      </c>
      <c r="L17" s="6">
        <f>J17+K17</f>
        <v>98</v>
      </c>
      <c r="M17" s="5"/>
    </row>
    <row r="18" spans="1:13" s="4" customFormat="1" ht="12.6" customHeight="1">
      <c r="A18" s="90" t="s">
        <v>3</v>
      </c>
      <c r="B18" s="29" t="s">
        <v>2</v>
      </c>
      <c r="C18" s="29" t="s">
        <v>1</v>
      </c>
      <c r="D18" s="28">
        <v>9</v>
      </c>
      <c r="E18" s="28">
        <v>2</v>
      </c>
      <c r="F18" s="28">
        <v>1985</v>
      </c>
      <c r="G18" s="100">
        <f>DATE(F18,E18,D18)</f>
        <v>31087</v>
      </c>
      <c r="H18" s="26" t="s">
        <v>50</v>
      </c>
      <c r="I18" s="26"/>
      <c r="J18" s="18">
        <v>49</v>
      </c>
      <c r="K18" s="18">
        <v>40</v>
      </c>
      <c r="L18" s="17">
        <f>J18+K18</f>
        <v>89</v>
      </c>
      <c r="M18" s="24"/>
    </row>
    <row r="19" spans="1:13" ht="12.6" customHeight="1" thickBot="1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3"/>
    </row>
  </sheetData>
  <mergeCells count="4">
    <mergeCell ref="A10:L10"/>
    <mergeCell ref="A19:L19"/>
    <mergeCell ref="A1:M1"/>
    <mergeCell ref="A13:M1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6"/>
  <sheetViews>
    <sheetView workbookViewId="0">
      <selection activeCell="C30" sqref="C30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49</v>
      </c>
      <c r="K2" s="35"/>
      <c r="L2" s="35"/>
      <c r="M2" s="34" t="s">
        <v>19</v>
      </c>
    </row>
    <row r="3" spans="1:13" s="4" customFormat="1" ht="12.6" customHeight="1">
      <c r="A3" s="63" t="s">
        <v>5</v>
      </c>
      <c r="B3" s="54" t="s">
        <v>1</v>
      </c>
      <c r="C3" s="53" t="s">
        <v>2</v>
      </c>
      <c r="D3" s="28">
        <v>30</v>
      </c>
      <c r="E3" s="28">
        <v>1</v>
      </c>
      <c r="F3" s="28">
        <v>1974</v>
      </c>
      <c r="G3" s="101">
        <f>DATE(F3,E3,D3)</f>
        <v>27059</v>
      </c>
      <c r="H3" s="26" t="s">
        <v>60</v>
      </c>
      <c r="I3" s="26"/>
      <c r="J3" s="25">
        <v>41</v>
      </c>
      <c r="K3" s="26"/>
      <c r="L3" s="26"/>
      <c r="M3" s="24"/>
    </row>
    <row r="4" spans="1:13" s="4" customFormat="1" ht="12.6" customHeight="1">
      <c r="A4" s="30" t="s">
        <v>6</v>
      </c>
      <c r="B4" s="29" t="s">
        <v>2</v>
      </c>
      <c r="C4" s="29" t="s">
        <v>1</v>
      </c>
      <c r="D4" s="28">
        <v>10</v>
      </c>
      <c r="E4" s="28">
        <v>2</v>
      </c>
      <c r="F4" s="28">
        <v>1985</v>
      </c>
      <c r="G4" s="100">
        <f>DATE(F4,E4,D4)</f>
        <v>31088</v>
      </c>
      <c r="H4" s="26" t="s">
        <v>50</v>
      </c>
      <c r="I4" s="26"/>
      <c r="J4" s="25">
        <v>33</v>
      </c>
      <c r="K4" s="26"/>
      <c r="L4" s="26"/>
      <c r="M4" s="24"/>
    </row>
    <row r="5" spans="1:13" s="4" customFormat="1" ht="12.6" customHeight="1">
      <c r="A5" s="62" t="s">
        <v>88</v>
      </c>
      <c r="B5" s="14" t="s">
        <v>36</v>
      </c>
      <c r="C5" s="13" t="s">
        <v>37</v>
      </c>
      <c r="D5" s="9">
        <v>12</v>
      </c>
      <c r="E5" s="9">
        <v>2</v>
      </c>
      <c r="F5" s="9">
        <v>2000</v>
      </c>
      <c r="G5" s="101">
        <f>DATE(F5,E5,D5)</f>
        <v>36568</v>
      </c>
      <c r="H5" s="7" t="s">
        <v>46</v>
      </c>
      <c r="I5" s="7" t="s">
        <v>14</v>
      </c>
      <c r="J5" s="6">
        <v>27</v>
      </c>
      <c r="K5" s="7"/>
      <c r="L5" s="7"/>
      <c r="M5" s="5"/>
    </row>
    <row r="6" spans="1:13" ht="12.6" customHeight="1" thickBo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3"/>
    </row>
    <row r="7" spans="1:13" s="4" customFormat="1" ht="12.75" customHeight="1" thickBot="1">
      <c r="A7" s="50"/>
      <c r="B7" s="49"/>
      <c r="C7" s="49"/>
      <c r="D7" s="48"/>
      <c r="E7" s="48"/>
      <c r="F7" s="48"/>
      <c r="G7" s="47"/>
      <c r="H7" s="46"/>
      <c r="I7" s="46"/>
      <c r="J7" s="46"/>
      <c r="K7" s="46"/>
      <c r="L7" s="46"/>
      <c r="M7" s="45"/>
    </row>
    <row r="8" spans="1:13" s="4" customFormat="1" ht="12.75" customHeight="1" thickBot="1">
      <c r="A8" s="44"/>
      <c r="B8" s="43"/>
      <c r="C8" s="43"/>
      <c r="D8" s="42"/>
      <c r="E8" s="42"/>
      <c r="F8" s="42"/>
      <c r="G8" s="41"/>
      <c r="H8" s="40"/>
      <c r="I8" s="40"/>
      <c r="J8" s="40"/>
      <c r="K8" s="40"/>
      <c r="L8" s="40"/>
      <c r="M8" s="39"/>
    </row>
    <row r="9" spans="1:13" ht="18.75" customHeight="1">
      <c r="A9" s="106" t="s">
        <v>94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1:13" s="33" customFormat="1">
      <c r="A10" s="38" t="s">
        <v>30</v>
      </c>
      <c r="B10" s="35" t="s">
        <v>29</v>
      </c>
      <c r="C10" s="35" t="s">
        <v>28</v>
      </c>
      <c r="D10" s="37" t="s">
        <v>27</v>
      </c>
      <c r="E10" s="37" t="s">
        <v>26</v>
      </c>
      <c r="F10" s="37" t="s">
        <v>25</v>
      </c>
      <c r="G10" s="37" t="s">
        <v>24</v>
      </c>
      <c r="H10" s="37" t="s">
        <v>23</v>
      </c>
      <c r="I10" s="36" t="s">
        <v>22</v>
      </c>
      <c r="J10" s="35" t="s">
        <v>49</v>
      </c>
      <c r="K10" s="35" t="s">
        <v>49</v>
      </c>
      <c r="L10" s="35" t="s">
        <v>20</v>
      </c>
      <c r="M10" s="34" t="s">
        <v>19</v>
      </c>
    </row>
    <row r="11" spans="1:13" s="4" customFormat="1" ht="12.6" customHeight="1">
      <c r="A11" s="63" t="s">
        <v>5</v>
      </c>
      <c r="B11" s="54" t="s">
        <v>1</v>
      </c>
      <c r="C11" s="53" t="s">
        <v>2</v>
      </c>
      <c r="D11" s="28">
        <v>30</v>
      </c>
      <c r="E11" s="28">
        <v>1</v>
      </c>
      <c r="F11" s="28">
        <v>1974</v>
      </c>
      <c r="G11" s="101">
        <f>DATE(F11,E11,D11)</f>
        <v>27059</v>
      </c>
      <c r="H11" s="26" t="s">
        <v>60</v>
      </c>
      <c r="I11" s="26"/>
      <c r="J11" s="26">
        <v>41</v>
      </c>
      <c r="K11" s="26">
        <v>17</v>
      </c>
      <c r="L11" s="25">
        <f>J11+K11</f>
        <v>58</v>
      </c>
      <c r="M11" s="24"/>
    </row>
    <row r="12" spans="1:13" s="4" customFormat="1" ht="12.6" customHeight="1">
      <c r="A12" s="32" t="s">
        <v>6</v>
      </c>
      <c r="B12" s="31" t="s">
        <v>2</v>
      </c>
      <c r="C12" s="31" t="s">
        <v>1</v>
      </c>
      <c r="D12" s="20">
        <v>3</v>
      </c>
      <c r="E12" s="20">
        <v>2</v>
      </c>
      <c r="F12" s="19">
        <v>1980</v>
      </c>
      <c r="G12" s="99">
        <f>DATE(F12,E12,D12)</f>
        <v>29254</v>
      </c>
      <c r="H12" s="18" t="s">
        <v>48</v>
      </c>
      <c r="I12" s="18" t="s">
        <v>14</v>
      </c>
      <c r="J12" s="18">
        <v>31</v>
      </c>
      <c r="K12" s="18">
        <v>24</v>
      </c>
      <c r="L12" s="17">
        <f>J12+K12</f>
        <v>55</v>
      </c>
      <c r="M12" s="16"/>
    </row>
    <row r="13" spans="1:13" s="4" customFormat="1" ht="12.6" customHeight="1">
      <c r="A13" s="32" t="s">
        <v>6</v>
      </c>
      <c r="B13" s="31" t="s">
        <v>1</v>
      </c>
      <c r="C13" s="31" t="s">
        <v>2</v>
      </c>
      <c r="D13" s="20">
        <v>8</v>
      </c>
      <c r="E13" s="20">
        <v>2</v>
      </c>
      <c r="F13" s="19">
        <v>1987</v>
      </c>
      <c r="G13" s="99">
        <f>DATE(F13,E13,D13)</f>
        <v>31816</v>
      </c>
      <c r="H13" s="18" t="s">
        <v>16</v>
      </c>
      <c r="I13" s="18" t="s">
        <v>14</v>
      </c>
      <c r="J13" s="18">
        <v>28</v>
      </c>
      <c r="K13" s="18">
        <v>23</v>
      </c>
      <c r="L13" s="17">
        <f>J13+K13</f>
        <v>51</v>
      </c>
      <c r="M13" s="16"/>
    </row>
    <row r="14" spans="1:13" s="4" customFormat="1" ht="12.6" customHeight="1">
      <c r="A14" s="30" t="s">
        <v>6</v>
      </c>
      <c r="B14" s="29" t="s">
        <v>2</v>
      </c>
      <c r="C14" s="29" t="s">
        <v>1</v>
      </c>
      <c r="D14" s="28">
        <v>18</v>
      </c>
      <c r="E14" s="28">
        <v>2</v>
      </c>
      <c r="F14" s="27">
        <v>2007</v>
      </c>
      <c r="G14" s="100">
        <f>DATE(F14,E14,D14)</f>
        <v>39131</v>
      </c>
      <c r="H14" s="26" t="s">
        <v>47</v>
      </c>
      <c r="I14" s="26"/>
      <c r="J14" s="26">
        <v>23</v>
      </c>
      <c r="K14" s="26">
        <v>23</v>
      </c>
      <c r="L14" s="25">
        <f>J14+K14</f>
        <v>46</v>
      </c>
      <c r="M14" s="24"/>
    </row>
    <row r="15" spans="1:13" s="4" customFormat="1" ht="12.6" customHeight="1">
      <c r="A15" s="62" t="s">
        <v>88</v>
      </c>
      <c r="B15" s="14" t="s">
        <v>36</v>
      </c>
      <c r="C15" s="13" t="s">
        <v>37</v>
      </c>
      <c r="D15" s="9">
        <v>12</v>
      </c>
      <c r="E15" s="9">
        <v>2</v>
      </c>
      <c r="F15" s="9">
        <v>2000</v>
      </c>
      <c r="G15" s="101">
        <f>DATE(F15,E15,D15)</f>
        <v>36568</v>
      </c>
      <c r="H15" s="7" t="s">
        <v>46</v>
      </c>
      <c r="I15" s="7" t="s">
        <v>14</v>
      </c>
      <c r="J15" s="7">
        <v>27</v>
      </c>
      <c r="K15" s="7">
        <v>14</v>
      </c>
      <c r="L15" s="6">
        <f>J15+K15</f>
        <v>41</v>
      </c>
      <c r="M15" s="5"/>
    </row>
    <row r="16" spans="1:13" ht="12.6" customHeight="1" thickBo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"/>
    </row>
  </sheetData>
  <mergeCells count="4">
    <mergeCell ref="A6:L6"/>
    <mergeCell ref="A16:L16"/>
    <mergeCell ref="A1:M1"/>
    <mergeCell ref="A9:M9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7"/>
  <sheetViews>
    <sheetView workbookViewId="0">
      <selection activeCell="H22" sqref="H22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51</v>
      </c>
      <c r="K2" s="35"/>
      <c r="L2" s="35"/>
      <c r="M2" s="34" t="s">
        <v>19</v>
      </c>
    </row>
    <row r="3" spans="1:13" s="4" customFormat="1" ht="12.6" customHeight="1">
      <c r="A3" s="63" t="s">
        <v>5</v>
      </c>
      <c r="B3" s="54" t="s">
        <v>1</v>
      </c>
      <c r="C3" s="53" t="s">
        <v>2</v>
      </c>
      <c r="D3" s="28">
        <v>24</v>
      </c>
      <c r="E3" s="28">
        <v>1</v>
      </c>
      <c r="F3" s="28">
        <v>1970</v>
      </c>
      <c r="G3" s="100">
        <f>DATE(F3,E3,D3)</f>
        <v>25592</v>
      </c>
      <c r="H3" s="26" t="s">
        <v>38</v>
      </c>
      <c r="I3" s="26"/>
      <c r="J3" s="25">
        <v>53</v>
      </c>
      <c r="K3" s="26"/>
      <c r="L3" s="26"/>
      <c r="M3" s="24"/>
    </row>
    <row r="4" spans="1:13" s="4" customFormat="1" ht="12.6" customHeight="1">
      <c r="A4" s="32" t="s">
        <v>6</v>
      </c>
      <c r="B4" s="31" t="s">
        <v>1</v>
      </c>
      <c r="C4" s="31" t="s">
        <v>2</v>
      </c>
      <c r="D4" s="20">
        <v>9</v>
      </c>
      <c r="E4" s="20">
        <v>2</v>
      </c>
      <c r="F4" s="20">
        <v>2003</v>
      </c>
      <c r="G4" s="99">
        <f t="shared" ref="G4:G8" si="0">DATE(F4,E4,D4)</f>
        <v>37661</v>
      </c>
      <c r="H4" s="18" t="s">
        <v>15</v>
      </c>
      <c r="I4" s="18" t="s">
        <v>35</v>
      </c>
      <c r="J4" s="17">
        <v>46</v>
      </c>
      <c r="K4" s="18"/>
      <c r="L4" s="18"/>
      <c r="M4" s="16"/>
    </row>
    <row r="5" spans="1:13" s="4" customFormat="1" ht="12.6" customHeight="1">
      <c r="A5" s="32" t="s">
        <v>6</v>
      </c>
      <c r="B5" s="31" t="s">
        <v>1</v>
      </c>
      <c r="C5" s="31" t="s">
        <v>2</v>
      </c>
      <c r="D5" s="20">
        <v>19</v>
      </c>
      <c r="E5" s="20">
        <v>2</v>
      </c>
      <c r="F5" s="20">
        <v>2017</v>
      </c>
      <c r="G5" s="99">
        <f t="shared" si="0"/>
        <v>42785</v>
      </c>
      <c r="H5" s="18" t="s">
        <v>78</v>
      </c>
      <c r="I5" s="18"/>
      <c r="J5" s="17">
        <v>46</v>
      </c>
      <c r="K5" s="18"/>
      <c r="L5" s="18"/>
      <c r="M5" s="16"/>
    </row>
    <row r="6" spans="1:13" s="4" customFormat="1" ht="12.6" customHeight="1">
      <c r="A6" s="32" t="s">
        <v>6</v>
      </c>
      <c r="B6" s="31" t="s">
        <v>84</v>
      </c>
      <c r="C6" s="31" t="s">
        <v>86</v>
      </c>
      <c r="D6" s="20">
        <v>17</v>
      </c>
      <c r="E6" s="20">
        <v>2</v>
      </c>
      <c r="F6" s="20">
        <v>2019</v>
      </c>
      <c r="G6" s="99">
        <f t="shared" si="0"/>
        <v>43513</v>
      </c>
      <c r="H6" s="18" t="s">
        <v>85</v>
      </c>
      <c r="I6" s="18"/>
      <c r="J6" s="17">
        <v>46</v>
      </c>
      <c r="K6" s="18"/>
      <c r="L6" s="18"/>
      <c r="M6" s="16"/>
    </row>
    <row r="7" spans="1:13" s="4" customFormat="1" ht="12.6" customHeight="1">
      <c r="A7" s="30" t="s">
        <v>6</v>
      </c>
      <c r="B7" s="29" t="s">
        <v>86</v>
      </c>
      <c r="C7" s="29" t="s">
        <v>84</v>
      </c>
      <c r="D7" s="28">
        <v>19</v>
      </c>
      <c r="E7" s="28">
        <v>2</v>
      </c>
      <c r="F7" s="28">
        <v>2020</v>
      </c>
      <c r="G7" s="100">
        <f t="shared" si="0"/>
        <v>43880</v>
      </c>
      <c r="H7" s="26" t="s">
        <v>87</v>
      </c>
      <c r="I7" s="26"/>
      <c r="J7" s="25">
        <v>46</v>
      </c>
      <c r="K7" s="26"/>
      <c r="L7" s="26"/>
      <c r="M7" s="24"/>
    </row>
    <row r="8" spans="1:13" s="4" customFormat="1" ht="12.6" customHeight="1">
      <c r="A8" s="62" t="s">
        <v>88</v>
      </c>
      <c r="B8" s="14" t="s">
        <v>12</v>
      </c>
      <c r="C8" s="13" t="s">
        <v>13</v>
      </c>
      <c r="D8" s="9">
        <v>16</v>
      </c>
      <c r="E8" s="9">
        <v>2</v>
      </c>
      <c r="F8" s="9">
        <v>2018</v>
      </c>
      <c r="G8" s="101">
        <f t="shared" si="0"/>
        <v>43147</v>
      </c>
      <c r="H8" s="7" t="s">
        <v>83</v>
      </c>
      <c r="I8" s="7"/>
      <c r="J8" s="6">
        <v>39</v>
      </c>
      <c r="K8" s="7"/>
      <c r="L8" s="7"/>
      <c r="M8" s="5"/>
    </row>
    <row r="9" spans="1:13" ht="12.6" customHeight="1" thickBo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3"/>
    </row>
    <row r="10" spans="1:13" s="4" customFormat="1" ht="12.75" customHeight="1" thickBot="1">
      <c r="A10" s="50"/>
      <c r="B10" s="49"/>
      <c r="C10" s="49"/>
      <c r="D10" s="48"/>
      <c r="E10" s="48"/>
      <c r="F10" s="48"/>
      <c r="G10" s="47"/>
      <c r="H10" s="46"/>
      <c r="I10" s="46"/>
      <c r="J10" s="46"/>
      <c r="K10" s="46"/>
      <c r="L10" s="46"/>
      <c r="M10" s="45"/>
    </row>
    <row r="11" spans="1:13" s="4" customFormat="1" ht="12.75" customHeight="1" thickBot="1">
      <c r="A11" s="44"/>
      <c r="B11" s="43"/>
      <c r="C11" s="43"/>
      <c r="D11" s="42"/>
      <c r="E11" s="42"/>
      <c r="F11" s="42"/>
      <c r="G11" s="41"/>
      <c r="H11" s="40"/>
      <c r="I11" s="40"/>
      <c r="J11" s="40"/>
      <c r="K11" s="40"/>
      <c r="L11" s="40"/>
      <c r="M11" s="39"/>
    </row>
    <row r="12" spans="1:13" ht="18.75" customHeight="1">
      <c r="A12" s="106" t="s">
        <v>96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1:13" s="33" customFormat="1">
      <c r="A13" s="38" t="s">
        <v>30</v>
      </c>
      <c r="B13" s="35" t="s">
        <v>29</v>
      </c>
      <c r="C13" s="35" t="s">
        <v>28</v>
      </c>
      <c r="D13" s="37" t="s">
        <v>27</v>
      </c>
      <c r="E13" s="37" t="s">
        <v>26</v>
      </c>
      <c r="F13" s="37" t="s">
        <v>25</v>
      </c>
      <c r="G13" s="37" t="s">
        <v>24</v>
      </c>
      <c r="H13" s="37" t="s">
        <v>23</v>
      </c>
      <c r="I13" s="36" t="s">
        <v>22</v>
      </c>
      <c r="J13" s="35" t="s">
        <v>51</v>
      </c>
      <c r="K13" s="35" t="s">
        <v>51</v>
      </c>
      <c r="L13" s="35" t="s">
        <v>20</v>
      </c>
      <c r="M13" s="34" t="s">
        <v>19</v>
      </c>
    </row>
    <row r="14" spans="1:13" s="4" customFormat="1" ht="12.6" customHeight="1">
      <c r="A14" s="30" t="s">
        <v>6</v>
      </c>
      <c r="B14" s="29" t="s">
        <v>84</v>
      </c>
      <c r="C14" s="29" t="s">
        <v>86</v>
      </c>
      <c r="D14" s="28">
        <v>17</v>
      </c>
      <c r="E14" s="28">
        <v>2</v>
      </c>
      <c r="F14" s="28">
        <v>2019</v>
      </c>
      <c r="G14" s="100">
        <f t="shared" ref="G14" si="1">DATE(F14,E14,D14)</f>
        <v>43513</v>
      </c>
      <c r="H14" s="26" t="s">
        <v>85</v>
      </c>
      <c r="I14" s="26"/>
      <c r="J14" s="26">
        <v>46</v>
      </c>
      <c r="K14" s="26">
        <v>45</v>
      </c>
      <c r="L14" s="25">
        <f>J14+K14</f>
        <v>91</v>
      </c>
      <c r="M14" s="24"/>
    </row>
    <row r="15" spans="1:13" s="4" customFormat="1" ht="12.6" customHeight="1">
      <c r="A15" s="55" t="s">
        <v>5</v>
      </c>
      <c r="B15" s="22" t="s">
        <v>1</v>
      </c>
      <c r="C15" s="21" t="s">
        <v>2</v>
      </c>
      <c r="D15" s="28">
        <v>24</v>
      </c>
      <c r="E15" s="28">
        <v>1</v>
      </c>
      <c r="F15" s="28">
        <v>1970</v>
      </c>
      <c r="G15" s="100">
        <f>DATE(F15,E15,D15)</f>
        <v>25592</v>
      </c>
      <c r="H15" s="26" t="s">
        <v>38</v>
      </c>
      <c r="I15" s="18"/>
      <c r="J15" s="26">
        <v>53</v>
      </c>
      <c r="K15" s="18">
        <v>33</v>
      </c>
      <c r="L15" s="25">
        <f>J15+K15</f>
        <v>86</v>
      </c>
      <c r="M15" s="16"/>
    </row>
    <row r="16" spans="1:13" s="4" customFormat="1" ht="12.6" customHeight="1">
      <c r="A16" s="62" t="s">
        <v>88</v>
      </c>
      <c r="B16" s="14" t="s">
        <v>12</v>
      </c>
      <c r="C16" s="13" t="s">
        <v>13</v>
      </c>
      <c r="D16" s="9">
        <v>15</v>
      </c>
      <c r="E16" s="9">
        <v>2</v>
      </c>
      <c r="F16" s="9">
        <v>2019</v>
      </c>
      <c r="G16" s="101">
        <f>DATE(F16,E16,D16)</f>
        <v>43511</v>
      </c>
      <c r="H16" s="7" t="s">
        <v>85</v>
      </c>
      <c r="I16" s="7"/>
      <c r="J16" s="7">
        <v>38</v>
      </c>
      <c r="K16" s="7">
        <v>37</v>
      </c>
      <c r="L16" s="6">
        <f>J16+K16</f>
        <v>75</v>
      </c>
      <c r="M16" s="5"/>
    </row>
    <row r="17" spans="1:13" ht="12.6" customHeight="1" thickBo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"/>
    </row>
  </sheetData>
  <mergeCells count="4">
    <mergeCell ref="A9:L9"/>
    <mergeCell ref="A17:L17"/>
    <mergeCell ref="A1:M1"/>
    <mergeCell ref="A12:M1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8"/>
  <sheetViews>
    <sheetView workbookViewId="0">
      <selection activeCell="J22" sqref="J22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52</v>
      </c>
      <c r="K2" s="35"/>
      <c r="L2" s="35"/>
      <c r="M2" s="34" t="s">
        <v>19</v>
      </c>
    </row>
    <row r="3" spans="1:13" s="4" customFormat="1" ht="12.6" customHeight="1">
      <c r="A3" s="32" t="s">
        <v>6</v>
      </c>
      <c r="B3" s="31" t="s">
        <v>1</v>
      </c>
      <c r="C3" s="31" t="s">
        <v>2</v>
      </c>
      <c r="D3" s="20">
        <v>19</v>
      </c>
      <c r="E3" s="20">
        <v>2</v>
      </c>
      <c r="F3" s="20">
        <v>2017</v>
      </c>
      <c r="G3" s="99">
        <f>DATE(F3,E3,D3)</f>
        <v>42785</v>
      </c>
      <c r="H3" s="18" t="s">
        <v>78</v>
      </c>
      <c r="I3" s="18"/>
      <c r="J3" s="17">
        <v>60</v>
      </c>
      <c r="K3" s="18"/>
      <c r="L3" s="18"/>
      <c r="M3" s="16"/>
    </row>
    <row r="4" spans="1:13" s="4" customFormat="1" ht="12.6" customHeight="1">
      <c r="A4" s="30" t="s">
        <v>6</v>
      </c>
      <c r="B4" s="29" t="s">
        <v>1</v>
      </c>
      <c r="C4" s="29" t="s">
        <v>2</v>
      </c>
      <c r="D4" s="28">
        <v>18</v>
      </c>
      <c r="E4" s="28">
        <v>2</v>
      </c>
      <c r="F4" s="28">
        <v>2024</v>
      </c>
      <c r="G4" s="100">
        <f>DATE(F4,E4,D4)</f>
        <v>45340</v>
      </c>
      <c r="H4" s="26" t="s">
        <v>122</v>
      </c>
      <c r="I4" s="26"/>
      <c r="J4" s="25">
        <v>60</v>
      </c>
      <c r="K4" s="26"/>
      <c r="L4" s="26"/>
      <c r="M4" s="24"/>
    </row>
    <row r="5" spans="1:13" s="4" customFormat="1" ht="12.6" customHeight="1">
      <c r="A5" s="62" t="s">
        <v>88</v>
      </c>
      <c r="B5" s="54" t="s">
        <v>12</v>
      </c>
      <c r="C5" s="53" t="s">
        <v>13</v>
      </c>
      <c r="D5" s="28">
        <v>15</v>
      </c>
      <c r="E5" s="28">
        <v>2</v>
      </c>
      <c r="F5" s="28">
        <v>2019</v>
      </c>
      <c r="G5" s="100">
        <f>DATE(F5,E5,D5)</f>
        <v>43511</v>
      </c>
      <c r="H5" s="26" t="s">
        <v>85</v>
      </c>
      <c r="I5" s="26"/>
      <c r="J5" s="25">
        <v>48</v>
      </c>
      <c r="K5" s="26"/>
      <c r="L5" s="26"/>
      <c r="M5" s="24"/>
    </row>
    <row r="6" spans="1:13" s="4" customFormat="1" ht="12.6" customHeight="1">
      <c r="A6" s="15" t="s">
        <v>5</v>
      </c>
      <c r="B6" s="14" t="s">
        <v>2</v>
      </c>
      <c r="C6" s="13" t="s">
        <v>1</v>
      </c>
      <c r="D6" s="9">
        <v>29</v>
      </c>
      <c r="E6" s="9">
        <v>1</v>
      </c>
      <c r="F6" s="9">
        <v>1972</v>
      </c>
      <c r="G6" s="101">
        <f>DATE(F6,E6,D6)</f>
        <v>26327</v>
      </c>
      <c r="H6" s="7" t="s">
        <v>42</v>
      </c>
      <c r="I6" s="7"/>
      <c r="J6" s="6">
        <v>37</v>
      </c>
      <c r="K6" s="7"/>
      <c r="L6" s="7"/>
      <c r="M6" s="5"/>
    </row>
    <row r="7" spans="1:13" s="4" customFormat="1" ht="12.6" customHeight="1">
      <c r="A7" s="90" t="s">
        <v>3</v>
      </c>
      <c r="B7" s="29" t="s">
        <v>2</v>
      </c>
      <c r="C7" s="29" t="s">
        <v>1</v>
      </c>
      <c r="D7" s="28">
        <v>28</v>
      </c>
      <c r="E7" s="28">
        <v>1</v>
      </c>
      <c r="F7" s="28">
        <v>1984</v>
      </c>
      <c r="G7" s="100">
        <f>DATE(F7,E7,D7)</f>
        <v>30709</v>
      </c>
      <c r="H7" s="26" t="s">
        <v>50</v>
      </c>
      <c r="I7" s="26"/>
      <c r="J7" s="25">
        <v>18</v>
      </c>
      <c r="K7" s="26"/>
      <c r="L7" s="26"/>
      <c r="M7" s="24"/>
    </row>
    <row r="8" spans="1:13" ht="12.6" customHeight="1" thickBo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3"/>
    </row>
    <row r="9" spans="1:13" s="4" customFormat="1" ht="12.75" customHeight="1" thickBot="1">
      <c r="A9" s="50"/>
      <c r="B9" s="49"/>
      <c r="C9" s="49"/>
      <c r="D9" s="48"/>
      <c r="E9" s="48"/>
      <c r="F9" s="48"/>
      <c r="G9" s="47"/>
      <c r="H9" s="46"/>
      <c r="I9" s="46"/>
      <c r="J9" s="46"/>
      <c r="K9" s="46"/>
      <c r="L9" s="46"/>
      <c r="M9" s="45"/>
    </row>
    <row r="10" spans="1:13" s="4" customFormat="1" ht="12.75" customHeight="1" thickBot="1">
      <c r="A10" s="44"/>
      <c r="B10" s="43"/>
      <c r="C10" s="43"/>
      <c r="D10" s="42"/>
      <c r="E10" s="42"/>
      <c r="F10" s="42"/>
      <c r="G10" s="41"/>
      <c r="H10" s="40"/>
      <c r="I10" s="40"/>
      <c r="J10" s="40"/>
      <c r="K10" s="40"/>
      <c r="L10" s="40"/>
      <c r="M10" s="39"/>
    </row>
    <row r="11" spans="1:13" ht="18.75" customHeight="1">
      <c r="A11" s="106" t="s">
        <v>98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3" s="33" customFormat="1">
      <c r="A12" s="38" t="s">
        <v>30</v>
      </c>
      <c r="B12" s="35" t="s">
        <v>29</v>
      </c>
      <c r="C12" s="35" t="s">
        <v>28</v>
      </c>
      <c r="D12" s="37" t="s">
        <v>27</v>
      </c>
      <c r="E12" s="37" t="s">
        <v>26</v>
      </c>
      <c r="F12" s="37" t="s">
        <v>25</v>
      </c>
      <c r="G12" s="37" t="s">
        <v>24</v>
      </c>
      <c r="H12" s="37" t="s">
        <v>23</v>
      </c>
      <c r="I12" s="36" t="s">
        <v>22</v>
      </c>
      <c r="J12" s="35" t="s">
        <v>52</v>
      </c>
      <c r="K12" s="35" t="s">
        <v>52</v>
      </c>
      <c r="L12" s="35" t="s">
        <v>20</v>
      </c>
      <c r="M12" s="34" t="s">
        <v>19</v>
      </c>
    </row>
    <row r="13" spans="1:13" s="4" customFormat="1" ht="12.6" customHeight="1">
      <c r="A13" s="32" t="s">
        <v>6</v>
      </c>
      <c r="B13" s="31" t="s">
        <v>1</v>
      </c>
      <c r="C13" s="31" t="s">
        <v>2</v>
      </c>
      <c r="D13" s="20">
        <v>18</v>
      </c>
      <c r="E13" s="20">
        <v>2</v>
      </c>
      <c r="F13" s="19">
        <v>2024</v>
      </c>
      <c r="G13" s="99">
        <f t="shared" ref="G13:G16" si="0">DATE(F13,E13,D13)</f>
        <v>45340</v>
      </c>
      <c r="H13" s="18" t="s">
        <v>122</v>
      </c>
      <c r="I13" s="18"/>
      <c r="J13" s="18">
        <v>60</v>
      </c>
      <c r="K13" s="18">
        <v>46</v>
      </c>
      <c r="L13" s="17">
        <f t="shared" ref="L13:L16" si="1">J13+K13</f>
        <v>106</v>
      </c>
      <c r="M13" s="16"/>
    </row>
    <row r="14" spans="1:13" s="4" customFormat="1" ht="12.6" customHeight="1">
      <c r="A14" s="30" t="s">
        <v>6</v>
      </c>
      <c r="B14" s="29" t="s">
        <v>1</v>
      </c>
      <c r="C14" s="29" t="s">
        <v>2</v>
      </c>
      <c r="D14" s="28">
        <v>19</v>
      </c>
      <c r="E14" s="28">
        <v>2</v>
      </c>
      <c r="F14" s="27">
        <v>2017</v>
      </c>
      <c r="G14" s="100">
        <f t="shared" si="0"/>
        <v>42785</v>
      </c>
      <c r="H14" s="26" t="s">
        <v>78</v>
      </c>
      <c r="I14" s="26"/>
      <c r="J14" s="26">
        <v>60</v>
      </c>
      <c r="K14" s="26">
        <v>43</v>
      </c>
      <c r="L14" s="25">
        <f t="shared" si="1"/>
        <v>103</v>
      </c>
      <c r="M14" s="24"/>
    </row>
    <row r="15" spans="1:13" s="4" customFormat="1" ht="12.6" customHeight="1">
      <c r="A15" s="23" t="s">
        <v>88</v>
      </c>
      <c r="B15" s="54" t="s">
        <v>12</v>
      </c>
      <c r="C15" s="53" t="s">
        <v>13</v>
      </c>
      <c r="D15" s="28">
        <v>15</v>
      </c>
      <c r="E15" s="28">
        <v>2</v>
      </c>
      <c r="F15" s="28">
        <v>2019</v>
      </c>
      <c r="G15" s="100">
        <f t="shared" si="0"/>
        <v>43511</v>
      </c>
      <c r="H15" s="26" t="s">
        <v>85</v>
      </c>
      <c r="I15" s="18"/>
      <c r="J15" s="18">
        <v>48</v>
      </c>
      <c r="K15" s="18">
        <v>45</v>
      </c>
      <c r="L15" s="17">
        <f t="shared" si="1"/>
        <v>93</v>
      </c>
      <c r="M15" s="16"/>
    </row>
    <row r="16" spans="1:13" s="4" customFormat="1" ht="12.6" customHeight="1">
      <c r="A16" s="15" t="s">
        <v>5</v>
      </c>
      <c r="B16" s="14" t="s">
        <v>9</v>
      </c>
      <c r="C16" s="13" t="s">
        <v>10</v>
      </c>
      <c r="D16" s="9">
        <v>27</v>
      </c>
      <c r="E16" s="9">
        <v>1</v>
      </c>
      <c r="F16" s="9">
        <v>1976</v>
      </c>
      <c r="G16" s="101">
        <f t="shared" si="0"/>
        <v>27786</v>
      </c>
      <c r="H16" s="7" t="s">
        <v>8</v>
      </c>
      <c r="I16" s="7"/>
      <c r="J16" s="7">
        <v>34</v>
      </c>
      <c r="K16" s="7">
        <v>28</v>
      </c>
      <c r="L16" s="6">
        <f t="shared" si="1"/>
        <v>62</v>
      </c>
      <c r="M16" s="5"/>
    </row>
    <row r="17" spans="1:13" s="4" customFormat="1" ht="12.6" customHeight="1">
      <c r="A17" s="90" t="s">
        <v>3</v>
      </c>
      <c r="B17" s="29" t="s">
        <v>2</v>
      </c>
      <c r="C17" s="29" t="s">
        <v>1</v>
      </c>
      <c r="D17" s="28">
        <v>9</v>
      </c>
      <c r="E17" s="28">
        <v>2</v>
      </c>
      <c r="F17" s="28">
        <v>1985</v>
      </c>
      <c r="G17" s="100">
        <f>DATE(F17,E17,D17)</f>
        <v>31087</v>
      </c>
      <c r="H17" s="26" t="s">
        <v>50</v>
      </c>
      <c r="I17" s="26"/>
      <c r="J17" s="7">
        <v>18</v>
      </c>
      <c r="K17" s="7">
        <v>14</v>
      </c>
      <c r="L17" s="6">
        <f t="shared" ref="L17" si="2">J17+K17</f>
        <v>32</v>
      </c>
      <c r="M17" s="24"/>
    </row>
    <row r="18" spans="1:13" ht="12.6" customHeight="1" thickBo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3"/>
    </row>
  </sheetData>
  <mergeCells count="4">
    <mergeCell ref="A8:L8"/>
    <mergeCell ref="A18:L18"/>
    <mergeCell ref="A1:M1"/>
    <mergeCell ref="A11:M11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7"/>
  <sheetViews>
    <sheetView workbookViewId="0">
      <selection activeCell="B22" sqref="B22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105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54</v>
      </c>
      <c r="K2" s="35"/>
      <c r="L2" s="35"/>
      <c r="M2" s="34" t="s">
        <v>19</v>
      </c>
    </row>
    <row r="3" spans="1:13" s="4" customFormat="1" ht="12.6" customHeight="1">
      <c r="A3" s="30" t="s">
        <v>6</v>
      </c>
      <c r="B3" s="29" t="s">
        <v>2</v>
      </c>
      <c r="C3" s="29" t="s">
        <v>1</v>
      </c>
      <c r="D3" s="28">
        <v>12</v>
      </c>
      <c r="E3" s="28">
        <v>2</v>
      </c>
      <c r="F3" s="28">
        <v>1989</v>
      </c>
      <c r="G3" s="100">
        <f t="shared" ref="G3:G8" si="0">DATE(F3,E3,D3)</f>
        <v>32551</v>
      </c>
      <c r="H3" s="26" t="s">
        <v>53</v>
      </c>
      <c r="I3" s="26"/>
      <c r="J3" s="25">
        <v>24</v>
      </c>
      <c r="K3" s="26"/>
      <c r="L3" s="26"/>
      <c r="M3" s="24"/>
    </row>
    <row r="4" spans="1:13" s="4" customFormat="1" ht="12.6" customHeight="1">
      <c r="A4" s="23" t="s">
        <v>88</v>
      </c>
      <c r="B4" s="22" t="s">
        <v>36</v>
      </c>
      <c r="C4" s="21" t="s">
        <v>37</v>
      </c>
      <c r="D4" s="20">
        <v>8</v>
      </c>
      <c r="E4" s="20">
        <v>2</v>
      </c>
      <c r="F4" s="20">
        <v>2003</v>
      </c>
      <c r="G4" s="99">
        <f t="shared" si="0"/>
        <v>37660</v>
      </c>
      <c r="H4" s="18" t="s">
        <v>15</v>
      </c>
      <c r="I4" s="18"/>
      <c r="J4" s="17">
        <v>20</v>
      </c>
      <c r="K4" s="18"/>
      <c r="L4" s="18"/>
      <c r="M4" s="16"/>
    </row>
    <row r="5" spans="1:13" s="4" customFormat="1" ht="12.6" customHeight="1">
      <c r="A5" s="23" t="s">
        <v>88</v>
      </c>
      <c r="B5" s="22" t="s">
        <v>37</v>
      </c>
      <c r="C5" s="21" t="s">
        <v>36</v>
      </c>
      <c r="D5" s="20">
        <v>8</v>
      </c>
      <c r="E5" s="20">
        <v>2</v>
      </c>
      <c r="F5" s="20">
        <v>2003</v>
      </c>
      <c r="G5" s="99">
        <f t="shared" si="0"/>
        <v>37660</v>
      </c>
      <c r="H5" s="18" t="s">
        <v>15</v>
      </c>
      <c r="I5" s="18"/>
      <c r="J5" s="17">
        <v>20</v>
      </c>
      <c r="K5" s="18"/>
      <c r="L5" s="18"/>
      <c r="M5" s="16"/>
    </row>
    <row r="6" spans="1:13" s="4" customFormat="1" ht="12.6" customHeight="1">
      <c r="A6" s="23" t="s">
        <v>88</v>
      </c>
      <c r="B6" s="22" t="s">
        <v>36</v>
      </c>
      <c r="C6" s="21" t="s">
        <v>37</v>
      </c>
      <c r="D6" s="20">
        <v>15</v>
      </c>
      <c r="E6" s="20">
        <v>2</v>
      </c>
      <c r="F6" s="20">
        <v>2008</v>
      </c>
      <c r="G6" s="99">
        <f t="shared" si="0"/>
        <v>39493</v>
      </c>
      <c r="H6" s="18" t="s">
        <v>55</v>
      </c>
      <c r="I6" s="18"/>
      <c r="J6" s="17">
        <v>20</v>
      </c>
      <c r="K6" s="18"/>
      <c r="L6" s="18"/>
      <c r="M6" s="16"/>
    </row>
    <row r="7" spans="1:13" s="4" customFormat="1" ht="12.6" customHeight="1">
      <c r="A7" s="59" t="s">
        <v>88</v>
      </c>
      <c r="B7" s="53" t="s">
        <v>13</v>
      </c>
      <c r="C7" s="54" t="s">
        <v>12</v>
      </c>
      <c r="D7" s="28">
        <v>13</v>
      </c>
      <c r="E7" s="28">
        <v>2</v>
      </c>
      <c r="F7" s="28">
        <v>2015</v>
      </c>
      <c r="G7" s="100">
        <f t="shared" si="0"/>
        <v>42048</v>
      </c>
      <c r="H7" s="26" t="s">
        <v>18</v>
      </c>
      <c r="I7" s="26"/>
      <c r="J7" s="25">
        <v>20</v>
      </c>
      <c r="K7" s="26"/>
      <c r="L7" s="26"/>
      <c r="M7" s="24"/>
    </row>
    <row r="8" spans="1:13" s="4" customFormat="1" ht="12.6" customHeight="1">
      <c r="A8" s="55" t="s">
        <v>5</v>
      </c>
      <c r="B8" s="22" t="s">
        <v>2</v>
      </c>
      <c r="C8" s="21" t="s">
        <v>1</v>
      </c>
      <c r="D8" s="20">
        <v>28</v>
      </c>
      <c r="E8" s="20">
        <v>1</v>
      </c>
      <c r="F8" s="20">
        <v>1975</v>
      </c>
      <c r="G8" s="99">
        <f t="shared" si="0"/>
        <v>27422</v>
      </c>
      <c r="H8" s="18" t="s">
        <v>31</v>
      </c>
      <c r="I8" s="18"/>
      <c r="J8" s="17">
        <v>17</v>
      </c>
      <c r="K8" s="18"/>
      <c r="L8" s="18"/>
      <c r="M8" s="16"/>
    </row>
    <row r="9" spans="1:13" ht="12.6" customHeight="1" thickBo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3"/>
    </row>
    <row r="10" spans="1:13" s="4" customFormat="1" ht="12.75" customHeight="1" thickBot="1">
      <c r="A10" s="50"/>
      <c r="B10" s="49"/>
      <c r="C10" s="49"/>
      <c r="D10" s="48"/>
      <c r="E10" s="48"/>
      <c r="F10" s="48"/>
      <c r="G10" s="47"/>
      <c r="H10" s="46"/>
      <c r="I10" s="46"/>
      <c r="J10" s="46"/>
      <c r="K10" s="46"/>
      <c r="L10" s="46"/>
      <c r="M10" s="45"/>
    </row>
    <row r="11" spans="1:13" s="4" customFormat="1" ht="12.75" customHeight="1" thickBot="1">
      <c r="A11" s="44"/>
      <c r="B11" s="43"/>
      <c r="C11" s="43"/>
      <c r="D11" s="42"/>
      <c r="E11" s="42"/>
      <c r="F11" s="42"/>
      <c r="G11" s="41"/>
      <c r="H11" s="40"/>
      <c r="I11" s="40"/>
      <c r="J11" s="40"/>
      <c r="K11" s="40"/>
      <c r="L11" s="40"/>
      <c r="M11" s="39"/>
    </row>
    <row r="12" spans="1:13" ht="18.75" customHeight="1">
      <c r="A12" s="106" t="s">
        <v>106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1:13" s="33" customFormat="1">
      <c r="A13" s="38" t="s">
        <v>30</v>
      </c>
      <c r="B13" s="35" t="s">
        <v>29</v>
      </c>
      <c r="C13" s="35" t="s">
        <v>28</v>
      </c>
      <c r="D13" s="37" t="s">
        <v>27</v>
      </c>
      <c r="E13" s="37" t="s">
        <v>26</v>
      </c>
      <c r="F13" s="37" t="s">
        <v>25</v>
      </c>
      <c r="G13" s="37" t="s">
        <v>24</v>
      </c>
      <c r="H13" s="37" t="s">
        <v>23</v>
      </c>
      <c r="I13" s="36" t="s">
        <v>22</v>
      </c>
      <c r="J13" s="35" t="s">
        <v>54</v>
      </c>
      <c r="K13" s="35" t="s">
        <v>54</v>
      </c>
      <c r="L13" s="35" t="s">
        <v>20</v>
      </c>
      <c r="M13" s="34" t="s">
        <v>19</v>
      </c>
    </row>
    <row r="14" spans="1:13" s="4" customFormat="1" ht="12.6" customHeight="1">
      <c r="A14" s="30" t="s">
        <v>6</v>
      </c>
      <c r="B14" s="29" t="s">
        <v>2</v>
      </c>
      <c r="C14" s="29" t="s">
        <v>1</v>
      </c>
      <c r="D14" s="28">
        <v>12</v>
      </c>
      <c r="E14" s="28">
        <v>2</v>
      </c>
      <c r="F14" s="27">
        <v>1989</v>
      </c>
      <c r="G14" s="100">
        <f>DATE(F14,E14,D14)</f>
        <v>32551</v>
      </c>
      <c r="H14" s="26" t="s">
        <v>53</v>
      </c>
      <c r="I14" s="26"/>
      <c r="J14" s="26">
        <v>24</v>
      </c>
      <c r="K14" s="26">
        <v>16</v>
      </c>
      <c r="L14" s="25">
        <f>J14+K14</f>
        <v>40</v>
      </c>
      <c r="M14" s="24"/>
    </row>
    <row r="15" spans="1:13" s="4" customFormat="1" ht="12.6" customHeight="1">
      <c r="A15" s="62" t="s">
        <v>88</v>
      </c>
      <c r="B15" s="14" t="s">
        <v>36</v>
      </c>
      <c r="C15" s="13" t="s">
        <v>37</v>
      </c>
      <c r="D15" s="9">
        <v>8</v>
      </c>
      <c r="E15" s="9">
        <v>2</v>
      </c>
      <c r="F15" s="9">
        <v>2003</v>
      </c>
      <c r="G15" s="101">
        <f>DATE(F15,E15,D15)</f>
        <v>37660</v>
      </c>
      <c r="H15" s="7" t="s">
        <v>15</v>
      </c>
      <c r="I15" s="7"/>
      <c r="J15" s="7">
        <v>20</v>
      </c>
      <c r="K15" s="7">
        <v>20</v>
      </c>
      <c r="L15" s="6">
        <f>J15+K15</f>
        <v>40</v>
      </c>
      <c r="M15" s="5"/>
    </row>
    <row r="16" spans="1:13" s="4" customFormat="1" ht="12.6" customHeight="1">
      <c r="A16" s="55" t="s">
        <v>5</v>
      </c>
      <c r="B16" s="22" t="s">
        <v>2</v>
      </c>
      <c r="C16" s="21" t="s">
        <v>1</v>
      </c>
      <c r="D16" s="20">
        <v>28</v>
      </c>
      <c r="E16" s="20">
        <v>1</v>
      </c>
      <c r="F16" s="20">
        <v>1975</v>
      </c>
      <c r="G16" s="99">
        <f>DATE(F16,E16,D16)</f>
        <v>27422</v>
      </c>
      <c r="H16" s="18" t="s">
        <v>31</v>
      </c>
      <c r="I16" s="18"/>
      <c r="J16" s="26">
        <v>17</v>
      </c>
      <c r="K16" s="26">
        <v>14</v>
      </c>
      <c r="L16" s="25">
        <f>J16+K16</f>
        <v>31</v>
      </c>
      <c r="M16" s="16"/>
    </row>
    <row r="17" spans="1:13" ht="12.6" customHeight="1" thickBo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"/>
    </row>
  </sheetData>
  <mergeCells count="4">
    <mergeCell ref="A9:L9"/>
    <mergeCell ref="A17:L17"/>
    <mergeCell ref="A1:M1"/>
    <mergeCell ref="A12:M12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M16"/>
  <sheetViews>
    <sheetView workbookViewId="0">
      <selection activeCell="F24" sqref="F24"/>
    </sheetView>
  </sheetViews>
  <sheetFormatPr defaultColWidth="9.140625" defaultRowHeight="12.75"/>
  <cols>
    <col min="1" max="1" width="6.570312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99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59</v>
      </c>
      <c r="K2" s="35"/>
      <c r="L2" s="35"/>
      <c r="M2" s="34" t="s">
        <v>19</v>
      </c>
    </row>
    <row r="3" spans="1:13" s="4" customFormat="1" ht="12.6" customHeight="1">
      <c r="A3" s="32" t="s">
        <v>6</v>
      </c>
      <c r="B3" s="31" t="s">
        <v>1</v>
      </c>
      <c r="C3" s="31" t="s">
        <v>2</v>
      </c>
      <c r="D3" s="20">
        <v>3</v>
      </c>
      <c r="E3" s="20">
        <v>2</v>
      </c>
      <c r="F3" s="20">
        <v>1980</v>
      </c>
      <c r="G3" s="99">
        <f>DATE(F3,E3,D3)</f>
        <v>29254</v>
      </c>
      <c r="H3" s="18" t="s">
        <v>48</v>
      </c>
      <c r="I3" s="18" t="s">
        <v>14</v>
      </c>
      <c r="J3" s="17">
        <v>16</v>
      </c>
      <c r="K3" s="18"/>
      <c r="L3" s="18"/>
      <c r="M3" s="16"/>
    </row>
    <row r="4" spans="1:13" s="4" customFormat="1" ht="12.6" customHeight="1">
      <c r="A4" s="30" t="s">
        <v>6</v>
      </c>
      <c r="B4" s="29" t="s">
        <v>1</v>
      </c>
      <c r="C4" s="29" t="s">
        <v>2</v>
      </c>
      <c r="D4" s="28">
        <v>13</v>
      </c>
      <c r="E4" s="28">
        <v>2</v>
      </c>
      <c r="F4" s="28">
        <v>1994</v>
      </c>
      <c r="G4" s="100">
        <f>DATE(F4,E4,D4)</f>
        <v>34378</v>
      </c>
      <c r="H4" s="26" t="s">
        <v>58</v>
      </c>
      <c r="I4" s="26"/>
      <c r="J4" s="25">
        <v>12</v>
      </c>
      <c r="K4" s="26"/>
      <c r="L4" s="26"/>
      <c r="M4" s="24"/>
    </row>
    <row r="5" spans="1:13" s="4" customFormat="1" ht="12.6" customHeight="1">
      <c r="A5" s="62" t="s">
        <v>88</v>
      </c>
      <c r="B5" s="14" t="s">
        <v>57</v>
      </c>
      <c r="C5" s="13" t="s">
        <v>56</v>
      </c>
      <c r="D5" s="9">
        <v>15</v>
      </c>
      <c r="E5" s="9">
        <v>2</v>
      </c>
      <c r="F5" s="9">
        <v>2014</v>
      </c>
      <c r="G5" s="101">
        <f>DATE(F5,E5,D5)</f>
        <v>41685</v>
      </c>
      <c r="H5" s="7" t="s">
        <v>17</v>
      </c>
      <c r="I5" s="7"/>
      <c r="J5" s="6">
        <v>11</v>
      </c>
      <c r="K5" s="7"/>
      <c r="L5" s="7"/>
      <c r="M5" s="5"/>
    </row>
    <row r="6" spans="1:13" s="4" customFormat="1" ht="12.6" customHeight="1">
      <c r="A6" s="55" t="s">
        <v>5</v>
      </c>
      <c r="B6" s="22" t="s">
        <v>2</v>
      </c>
      <c r="C6" s="21" t="s">
        <v>1</v>
      </c>
      <c r="D6" s="20">
        <v>30</v>
      </c>
      <c r="E6" s="20">
        <v>1</v>
      </c>
      <c r="F6" s="20">
        <v>1974</v>
      </c>
      <c r="G6" s="99">
        <f>DATE(F6,E6,D6)</f>
        <v>27059</v>
      </c>
      <c r="H6" s="18" t="s">
        <v>60</v>
      </c>
      <c r="I6" s="18"/>
      <c r="J6" s="17">
        <v>11</v>
      </c>
      <c r="K6" s="18"/>
      <c r="L6" s="18"/>
      <c r="M6" s="16"/>
    </row>
    <row r="7" spans="1:13" ht="12.6" customHeight="1" thickBot="1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3"/>
    </row>
    <row r="8" spans="1:13" s="4" customFormat="1" ht="12.75" customHeight="1" thickBot="1">
      <c r="A8" s="50"/>
      <c r="B8" s="49"/>
      <c r="C8" s="49"/>
      <c r="D8" s="48"/>
      <c r="E8" s="48"/>
      <c r="F8" s="48"/>
      <c r="G8" s="47"/>
      <c r="H8" s="46"/>
      <c r="I8" s="46"/>
      <c r="J8" s="46"/>
      <c r="K8" s="46"/>
      <c r="L8" s="46"/>
      <c r="M8" s="45"/>
    </row>
    <row r="9" spans="1:13" s="4" customFormat="1" ht="12.75" customHeight="1" thickBot="1">
      <c r="A9" s="44"/>
      <c r="B9" s="43"/>
      <c r="C9" s="43"/>
      <c r="D9" s="42"/>
      <c r="E9" s="42"/>
      <c r="F9" s="42"/>
      <c r="G9" s="41"/>
      <c r="H9" s="40"/>
      <c r="I9" s="40"/>
      <c r="J9" s="40"/>
      <c r="K9" s="40"/>
      <c r="L9" s="40"/>
      <c r="M9" s="39"/>
    </row>
    <row r="10" spans="1:13" ht="18.75" customHeight="1">
      <c r="A10" s="106" t="s">
        <v>100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3" s="33" customFormat="1">
      <c r="A11" s="38" t="s">
        <v>30</v>
      </c>
      <c r="B11" s="35" t="s">
        <v>29</v>
      </c>
      <c r="C11" s="35" t="s">
        <v>28</v>
      </c>
      <c r="D11" s="37" t="s">
        <v>27</v>
      </c>
      <c r="E11" s="37" t="s">
        <v>26</v>
      </c>
      <c r="F11" s="37" t="s">
        <v>25</v>
      </c>
      <c r="G11" s="37" t="s">
        <v>24</v>
      </c>
      <c r="H11" s="37" t="s">
        <v>23</v>
      </c>
      <c r="I11" s="36" t="s">
        <v>22</v>
      </c>
      <c r="J11" s="35" t="s">
        <v>59</v>
      </c>
      <c r="K11" s="35" t="s">
        <v>59</v>
      </c>
      <c r="L11" s="35" t="s">
        <v>20</v>
      </c>
      <c r="M11" s="34" t="s">
        <v>19</v>
      </c>
    </row>
    <row r="12" spans="1:13" s="4" customFormat="1" ht="12.6" customHeight="1">
      <c r="A12" s="32" t="s">
        <v>6</v>
      </c>
      <c r="B12" s="31" t="s">
        <v>1</v>
      </c>
      <c r="C12" s="31" t="s">
        <v>2</v>
      </c>
      <c r="D12" s="20">
        <v>3</v>
      </c>
      <c r="E12" s="20">
        <v>2</v>
      </c>
      <c r="F12" s="19">
        <v>1980</v>
      </c>
      <c r="G12" s="99">
        <f>DATE(F12,E12,D12)</f>
        <v>29254</v>
      </c>
      <c r="H12" s="18" t="s">
        <v>48</v>
      </c>
      <c r="I12" s="18" t="s">
        <v>14</v>
      </c>
      <c r="J12" s="18">
        <v>16</v>
      </c>
      <c r="K12" s="18">
        <v>9</v>
      </c>
      <c r="L12" s="17">
        <f>J12+K12</f>
        <v>25</v>
      </c>
      <c r="M12" s="16"/>
    </row>
    <row r="13" spans="1:13" s="4" customFormat="1" ht="12.6" customHeight="1">
      <c r="A13" s="30" t="s">
        <v>6</v>
      </c>
      <c r="B13" s="29" t="s">
        <v>1</v>
      </c>
      <c r="C13" s="29" t="s">
        <v>2</v>
      </c>
      <c r="D13" s="28">
        <v>13</v>
      </c>
      <c r="E13" s="28">
        <v>2</v>
      </c>
      <c r="F13" s="27">
        <v>1994</v>
      </c>
      <c r="G13" s="100">
        <f>DATE(F13,E13,D13)</f>
        <v>34378</v>
      </c>
      <c r="H13" s="26" t="s">
        <v>58</v>
      </c>
      <c r="I13" s="26"/>
      <c r="J13" s="26">
        <v>12</v>
      </c>
      <c r="K13" s="26">
        <v>9</v>
      </c>
      <c r="L13" s="25">
        <f>J13+K13</f>
        <v>21</v>
      </c>
      <c r="M13" s="24"/>
    </row>
    <row r="14" spans="1:13" s="4" customFormat="1" ht="12.6" customHeight="1">
      <c r="A14" s="55" t="s">
        <v>5</v>
      </c>
      <c r="B14" s="22" t="s">
        <v>2</v>
      </c>
      <c r="C14" s="21" t="s">
        <v>1</v>
      </c>
      <c r="D14" s="20">
        <v>30</v>
      </c>
      <c r="E14" s="20">
        <v>1</v>
      </c>
      <c r="F14" s="20">
        <v>1974</v>
      </c>
      <c r="G14" s="99">
        <f>DATE(F14,E14,D14)</f>
        <v>27059</v>
      </c>
      <c r="H14" s="18" t="s">
        <v>60</v>
      </c>
      <c r="I14" s="18"/>
      <c r="J14" s="18">
        <v>11</v>
      </c>
      <c r="K14" s="18">
        <v>5</v>
      </c>
      <c r="L14" s="17">
        <f>J14+K14</f>
        <v>16</v>
      </c>
      <c r="M14" s="16"/>
    </row>
    <row r="15" spans="1:13" s="4" customFormat="1" ht="12.6" customHeight="1">
      <c r="A15" s="62" t="s">
        <v>88</v>
      </c>
      <c r="B15" s="14" t="s">
        <v>57</v>
      </c>
      <c r="C15" s="13" t="s">
        <v>56</v>
      </c>
      <c r="D15" s="9">
        <v>15</v>
      </c>
      <c r="E15" s="9">
        <v>2</v>
      </c>
      <c r="F15" s="9">
        <v>2014</v>
      </c>
      <c r="G15" s="101">
        <f>DATE(F15,E15,D15)</f>
        <v>41685</v>
      </c>
      <c r="H15" s="7" t="s">
        <v>17</v>
      </c>
      <c r="I15" s="7"/>
      <c r="J15" s="7">
        <v>11</v>
      </c>
      <c r="K15" s="7">
        <v>3</v>
      </c>
      <c r="L15" s="6">
        <f>J15+K15</f>
        <v>14</v>
      </c>
      <c r="M15" s="5"/>
    </row>
    <row r="16" spans="1:13" ht="12.6" customHeight="1" thickBo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"/>
    </row>
  </sheetData>
  <mergeCells count="4">
    <mergeCell ref="A7:L7"/>
    <mergeCell ref="A16:L16"/>
    <mergeCell ref="A1:M1"/>
    <mergeCell ref="A10:M10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M25"/>
  <sheetViews>
    <sheetView workbookViewId="0">
      <selection activeCell="Q14" sqref="Q14"/>
    </sheetView>
  </sheetViews>
  <sheetFormatPr defaultColWidth="9.140625" defaultRowHeight="12.75"/>
  <cols>
    <col min="1" max="1" width="7.710937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107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37" t="s">
        <v>24</v>
      </c>
      <c r="H2" s="37" t="s">
        <v>23</v>
      </c>
      <c r="I2" s="36" t="s">
        <v>22</v>
      </c>
      <c r="J2" s="35" t="s">
        <v>61</v>
      </c>
      <c r="K2" s="35"/>
      <c r="L2" s="35"/>
      <c r="M2" s="34" t="s">
        <v>19</v>
      </c>
    </row>
    <row r="3" spans="1:13" s="4" customFormat="1" ht="12.6" customHeight="1">
      <c r="A3" s="32" t="s">
        <v>6</v>
      </c>
      <c r="B3" s="31" t="s">
        <v>1</v>
      </c>
      <c r="C3" s="31" t="s">
        <v>2</v>
      </c>
      <c r="D3" s="20">
        <v>19</v>
      </c>
      <c r="E3" s="20">
        <v>2</v>
      </c>
      <c r="F3" s="20">
        <v>2017</v>
      </c>
      <c r="G3" s="99">
        <f>DATE(F3,E3,D3)</f>
        <v>42785</v>
      </c>
      <c r="H3" s="18" t="s">
        <v>78</v>
      </c>
      <c r="I3" s="18"/>
      <c r="J3" s="17">
        <v>84</v>
      </c>
      <c r="K3" s="18"/>
      <c r="L3" s="18"/>
      <c r="M3" s="16"/>
    </row>
    <row r="4" spans="1:13" s="4" customFormat="1" ht="12.6" customHeight="1">
      <c r="A4" s="32" t="s">
        <v>6</v>
      </c>
      <c r="B4" s="31" t="s">
        <v>2</v>
      </c>
      <c r="C4" s="31" t="s">
        <v>1</v>
      </c>
      <c r="D4" s="20">
        <v>18</v>
      </c>
      <c r="E4" s="20">
        <v>2</v>
      </c>
      <c r="F4" s="20">
        <v>2024</v>
      </c>
      <c r="G4" s="99">
        <f>DATE(F4,E4,D4)</f>
        <v>45340</v>
      </c>
      <c r="H4" s="18" t="s">
        <v>122</v>
      </c>
      <c r="I4" s="18"/>
      <c r="J4" s="17">
        <v>83</v>
      </c>
      <c r="K4" s="18"/>
      <c r="L4" s="18"/>
      <c r="M4" s="16"/>
    </row>
    <row r="5" spans="1:13" s="4" customFormat="1" ht="12.6" customHeight="1">
      <c r="A5" s="32" t="s">
        <v>6</v>
      </c>
      <c r="B5" s="31" t="s">
        <v>1</v>
      </c>
      <c r="C5" s="31" t="s">
        <v>2</v>
      </c>
      <c r="D5" s="20">
        <v>14</v>
      </c>
      <c r="E5" s="20">
        <v>2</v>
      </c>
      <c r="F5" s="20">
        <v>2016</v>
      </c>
      <c r="G5" s="99">
        <f t="shared" ref="G5:G10" si="0">DATE(F5,E5,D5)</f>
        <v>42414</v>
      </c>
      <c r="H5" s="18" t="s">
        <v>11</v>
      </c>
      <c r="I5" s="18"/>
      <c r="J5" s="17">
        <v>82</v>
      </c>
      <c r="K5" s="18"/>
      <c r="L5" s="18"/>
      <c r="M5" s="16"/>
    </row>
    <row r="6" spans="1:13" s="4" customFormat="1" ht="12.6" customHeight="1">
      <c r="A6" s="32" t="s">
        <v>6</v>
      </c>
      <c r="B6" s="29" t="s">
        <v>1</v>
      </c>
      <c r="C6" s="29" t="s">
        <v>2</v>
      </c>
      <c r="D6" s="28">
        <v>18</v>
      </c>
      <c r="E6" s="28">
        <v>2</v>
      </c>
      <c r="F6" s="28">
        <v>2024</v>
      </c>
      <c r="G6" s="100">
        <f>DATE(F6,E6,D6)</f>
        <v>45340</v>
      </c>
      <c r="H6" s="26" t="s">
        <v>122</v>
      </c>
      <c r="I6" s="26"/>
      <c r="J6" s="25">
        <v>80</v>
      </c>
      <c r="K6" s="26"/>
      <c r="L6" s="26"/>
      <c r="M6" s="24"/>
    </row>
    <row r="7" spans="1:13" s="4" customFormat="1" ht="12.6" customHeight="1">
      <c r="A7" s="62" t="s">
        <v>88</v>
      </c>
      <c r="B7" s="54" t="s">
        <v>34</v>
      </c>
      <c r="C7" s="53" t="s">
        <v>33</v>
      </c>
      <c r="D7" s="28">
        <v>15</v>
      </c>
      <c r="E7" s="28">
        <v>2</v>
      </c>
      <c r="F7" s="28">
        <v>2013</v>
      </c>
      <c r="G7" s="100">
        <f t="shared" si="0"/>
        <v>41320</v>
      </c>
      <c r="H7" s="26" t="s">
        <v>32</v>
      </c>
      <c r="I7" s="26"/>
      <c r="J7" s="25">
        <v>69</v>
      </c>
      <c r="K7" s="26"/>
      <c r="L7" s="26"/>
      <c r="M7" s="24"/>
    </row>
    <row r="8" spans="1:13" s="4" customFormat="1" ht="12.6" customHeight="1">
      <c r="A8" s="58" t="s">
        <v>5</v>
      </c>
      <c r="B8" s="54" t="s">
        <v>2</v>
      </c>
      <c r="C8" s="53" t="s">
        <v>1</v>
      </c>
      <c r="D8" s="28">
        <v>29</v>
      </c>
      <c r="E8" s="28">
        <v>1</v>
      </c>
      <c r="F8" s="28">
        <v>1972</v>
      </c>
      <c r="G8" s="100">
        <f t="shared" si="0"/>
        <v>26327</v>
      </c>
      <c r="H8" s="26" t="s">
        <v>42</v>
      </c>
      <c r="I8" s="26"/>
      <c r="J8" s="25">
        <v>61</v>
      </c>
      <c r="K8" s="26"/>
      <c r="L8" s="26"/>
      <c r="M8" s="24"/>
    </row>
    <row r="9" spans="1:13" s="4" customFormat="1" ht="12.6" customHeight="1">
      <c r="A9" s="56" t="s">
        <v>7</v>
      </c>
      <c r="B9" s="54" t="s">
        <v>5</v>
      </c>
      <c r="C9" s="53" t="s">
        <v>6</v>
      </c>
      <c r="D9" s="28">
        <v>25</v>
      </c>
      <c r="E9" s="28">
        <v>5</v>
      </c>
      <c r="F9" s="28">
        <v>1972</v>
      </c>
      <c r="G9" s="100">
        <f t="shared" si="0"/>
        <v>26444</v>
      </c>
      <c r="H9" s="26" t="s">
        <v>42</v>
      </c>
      <c r="I9" s="26"/>
      <c r="J9" s="25">
        <v>41</v>
      </c>
      <c r="K9" s="26"/>
      <c r="L9" s="26"/>
      <c r="M9" s="24"/>
    </row>
    <row r="10" spans="1:13" s="4" customFormat="1" ht="12.6" customHeight="1">
      <c r="A10" s="51" t="s">
        <v>3</v>
      </c>
      <c r="B10" s="21" t="s">
        <v>2</v>
      </c>
      <c r="C10" s="22" t="s">
        <v>1</v>
      </c>
      <c r="D10" s="20">
        <v>28</v>
      </c>
      <c r="E10" s="20">
        <v>1</v>
      </c>
      <c r="F10" s="20">
        <v>1984</v>
      </c>
      <c r="G10" s="99">
        <f t="shared" si="0"/>
        <v>30709</v>
      </c>
      <c r="H10" s="18" t="s">
        <v>0</v>
      </c>
      <c r="I10" s="18"/>
      <c r="J10" s="17">
        <v>27</v>
      </c>
      <c r="K10" s="18"/>
      <c r="L10" s="18"/>
      <c r="M10" s="16"/>
    </row>
    <row r="11" spans="1:13" ht="12.6" customHeight="1" thickBot="1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3"/>
    </row>
    <row r="12" spans="1:13" s="4" customFormat="1" ht="12.75" customHeight="1" thickBot="1">
      <c r="A12" s="50"/>
      <c r="B12" s="49"/>
      <c r="C12" s="49"/>
      <c r="D12" s="48"/>
      <c r="E12" s="48"/>
      <c r="F12" s="48"/>
      <c r="G12" s="47"/>
      <c r="H12" s="46"/>
      <c r="I12" s="46"/>
      <c r="J12" s="46"/>
      <c r="K12" s="46"/>
      <c r="L12" s="46"/>
      <c r="M12" s="45"/>
    </row>
    <row r="13" spans="1:13" s="4" customFormat="1" ht="12.75" customHeight="1" thickBot="1">
      <c r="A13" s="44"/>
      <c r="B13" s="43"/>
      <c r="C13" s="43"/>
      <c r="D13" s="42"/>
      <c r="E13" s="42"/>
      <c r="F13" s="42"/>
      <c r="G13" s="41"/>
      <c r="H13" s="40"/>
      <c r="I13" s="40"/>
      <c r="J13" s="40"/>
      <c r="K13" s="40"/>
      <c r="L13" s="40"/>
      <c r="M13" s="39"/>
    </row>
    <row r="14" spans="1:13" ht="18.75" customHeight="1">
      <c r="A14" s="106" t="s">
        <v>108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1:13" s="33" customFormat="1">
      <c r="A15" s="38" t="s">
        <v>30</v>
      </c>
      <c r="B15" s="35" t="s">
        <v>29</v>
      </c>
      <c r="C15" s="35" t="s">
        <v>28</v>
      </c>
      <c r="D15" s="37" t="s">
        <v>27</v>
      </c>
      <c r="E15" s="37" t="s">
        <v>26</v>
      </c>
      <c r="F15" s="37" t="s">
        <v>25</v>
      </c>
      <c r="G15" s="37" t="s">
        <v>24</v>
      </c>
      <c r="H15" s="37" t="s">
        <v>23</v>
      </c>
      <c r="I15" s="36" t="s">
        <v>22</v>
      </c>
      <c r="J15" s="35" t="s">
        <v>61</v>
      </c>
      <c r="K15" s="35" t="s">
        <v>61</v>
      </c>
      <c r="L15" s="35" t="s">
        <v>20</v>
      </c>
      <c r="M15" s="34" t="s">
        <v>19</v>
      </c>
    </row>
    <row r="16" spans="1:13" s="4" customFormat="1" ht="12.6" customHeight="1">
      <c r="A16" s="32" t="s">
        <v>6</v>
      </c>
      <c r="B16" s="31" t="s">
        <v>2</v>
      </c>
      <c r="C16" s="31" t="s">
        <v>1</v>
      </c>
      <c r="D16" s="20">
        <v>18</v>
      </c>
      <c r="E16" s="20">
        <v>2</v>
      </c>
      <c r="F16" s="20">
        <v>2024</v>
      </c>
      <c r="G16" s="99">
        <f>DATE(F16,E16,D16)</f>
        <v>45340</v>
      </c>
      <c r="H16" s="18" t="s">
        <v>122</v>
      </c>
      <c r="I16" s="18"/>
      <c r="J16" s="18">
        <v>83</v>
      </c>
      <c r="K16" s="18">
        <v>80</v>
      </c>
      <c r="L16" s="17">
        <f t="shared" ref="L16:L24" si="1">J16+K16</f>
        <v>163</v>
      </c>
      <c r="M16" s="16"/>
    </row>
    <row r="17" spans="1:13" s="4" customFormat="1" ht="12.6" customHeight="1">
      <c r="A17" s="32" t="s">
        <v>6</v>
      </c>
      <c r="B17" s="31" t="s">
        <v>1</v>
      </c>
      <c r="C17" s="31" t="s">
        <v>2</v>
      </c>
      <c r="D17" s="20">
        <v>19</v>
      </c>
      <c r="E17" s="20">
        <v>2</v>
      </c>
      <c r="F17" s="20">
        <v>2017</v>
      </c>
      <c r="G17" s="99">
        <f t="shared" ref="G17:G24" si="2">DATE(F17,E17,D17)</f>
        <v>42785</v>
      </c>
      <c r="H17" s="18" t="s">
        <v>78</v>
      </c>
      <c r="I17" s="18"/>
      <c r="J17" s="18">
        <v>84</v>
      </c>
      <c r="K17" s="18">
        <v>78</v>
      </c>
      <c r="L17" s="17">
        <f t="shared" si="1"/>
        <v>162</v>
      </c>
      <c r="M17" s="16"/>
    </row>
    <row r="18" spans="1:13" s="4" customFormat="1" ht="12.6" customHeight="1">
      <c r="A18" s="32" t="s">
        <v>6</v>
      </c>
      <c r="B18" s="31" t="s">
        <v>1</v>
      </c>
      <c r="C18" s="31" t="s">
        <v>2</v>
      </c>
      <c r="D18" s="20">
        <v>14</v>
      </c>
      <c r="E18" s="20">
        <v>2</v>
      </c>
      <c r="F18" s="20">
        <v>2016</v>
      </c>
      <c r="G18" s="99">
        <f t="shared" si="2"/>
        <v>42414</v>
      </c>
      <c r="H18" s="18" t="s">
        <v>11</v>
      </c>
      <c r="I18" s="18"/>
      <c r="J18" s="18">
        <v>82</v>
      </c>
      <c r="K18" s="18">
        <v>75</v>
      </c>
      <c r="L18" s="17">
        <f t="shared" si="1"/>
        <v>157</v>
      </c>
      <c r="M18" s="16"/>
    </row>
    <row r="19" spans="1:13" s="4" customFormat="1" ht="12.6" customHeight="1">
      <c r="A19" s="30" t="s">
        <v>6</v>
      </c>
      <c r="B19" s="29" t="s">
        <v>84</v>
      </c>
      <c r="C19" s="29" t="s">
        <v>86</v>
      </c>
      <c r="D19" s="28">
        <v>19</v>
      </c>
      <c r="E19" s="28">
        <v>2</v>
      </c>
      <c r="F19" s="27">
        <v>2023</v>
      </c>
      <c r="G19" s="100">
        <f t="shared" si="2"/>
        <v>44976</v>
      </c>
      <c r="H19" s="26" t="s">
        <v>121</v>
      </c>
      <c r="I19" s="26"/>
      <c r="J19" s="26">
        <v>79</v>
      </c>
      <c r="K19" s="26">
        <v>76</v>
      </c>
      <c r="L19" s="25">
        <f t="shared" si="1"/>
        <v>155</v>
      </c>
      <c r="M19" s="24"/>
    </row>
    <row r="20" spans="1:13" s="4" customFormat="1" ht="12.6" customHeight="1">
      <c r="A20" s="62" t="s">
        <v>88</v>
      </c>
      <c r="B20" s="54" t="s">
        <v>12</v>
      </c>
      <c r="C20" s="53" t="s">
        <v>13</v>
      </c>
      <c r="D20" s="28">
        <v>12</v>
      </c>
      <c r="E20" s="28">
        <v>2</v>
      </c>
      <c r="F20" s="28">
        <v>2016</v>
      </c>
      <c r="G20" s="100">
        <f t="shared" si="2"/>
        <v>42412</v>
      </c>
      <c r="H20" s="26" t="s">
        <v>11</v>
      </c>
      <c r="I20" s="26"/>
      <c r="J20" s="26">
        <v>67</v>
      </c>
      <c r="K20" s="26">
        <v>65</v>
      </c>
      <c r="L20" s="25">
        <f t="shared" si="1"/>
        <v>132</v>
      </c>
      <c r="M20" s="24"/>
    </row>
    <row r="21" spans="1:13" s="4" customFormat="1" ht="12.6" customHeight="1">
      <c r="A21" s="58" t="s">
        <v>5</v>
      </c>
      <c r="B21" s="54" t="s">
        <v>1</v>
      </c>
      <c r="C21" s="53" t="s">
        <v>2</v>
      </c>
      <c r="D21" s="28">
        <v>30</v>
      </c>
      <c r="E21" s="28">
        <v>1</v>
      </c>
      <c r="F21" s="28">
        <v>1974</v>
      </c>
      <c r="G21" s="100">
        <f t="shared" si="2"/>
        <v>27059</v>
      </c>
      <c r="H21" s="26" t="s">
        <v>60</v>
      </c>
      <c r="I21" s="26"/>
      <c r="J21" s="26">
        <v>51</v>
      </c>
      <c r="K21" s="26">
        <v>58</v>
      </c>
      <c r="L21" s="25">
        <f t="shared" si="1"/>
        <v>109</v>
      </c>
      <c r="M21" s="24"/>
    </row>
    <row r="22" spans="1:13" s="4" customFormat="1" ht="12.6" customHeight="1">
      <c r="A22" s="57" t="s">
        <v>7</v>
      </c>
      <c r="B22" s="21" t="s">
        <v>5</v>
      </c>
      <c r="C22" s="22" t="s">
        <v>6</v>
      </c>
      <c r="D22" s="20">
        <v>28</v>
      </c>
      <c r="E22" s="20">
        <v>5</v>
      </c>
      <c r="F22" s="20">
        <v>1971</v>
      </c>
      <c r="G22" s="99">
        <f t="shared" si="2"/>
        <v>26081</v>
      </c>
      <c r="H22" s="18" t="s">
        <v>4</v>
      </c>
      <c r="I22" s="18"/>
      <c r="J22" s="18">
        <v>39</v>
      </c>
      <c r="K22" s="18">
        <v>40</v>
      </c>
      <c r="L22" s="17">
        <f t="shared" si="1"/>
        <v>79</v>
      </c>
      <c r="M22" s="16"/>
    </row>
    <row r="23" spans="1:13" s="4" customFormat="1" ht="12.6" customHeight="1">
      <c r="A23" s="56" t="s">
        <v>7</v>
      </c>
      <c r="B23" s="54" t="s">
        <v>6</v>
      </c>
      <c r="C23" s="53" t="s">
        <v>5</v>
      </c>
      <c r="D23" s="28">
        <v>25</v>
      </c>
      <c r="E23" s="28">
        <v>5</v>
      </c>
      <c r="F23" s="28">
        <v>1972</v>
      </c>
      <c r="G23" s="100">
        <f t="shared" si="2"/>
        <v>26444</v>
      </c>
      <c r="H23" s="26" t="s">
        <v>42</v>
      </c>
      <c r="I23" s="26"/>
      <c r="J23" s="26">
        <v>38</v>
      </c>
      <c r="K23" s="26">
        <v>41</v>
      </c>
      <c r="L23" s="25">
        <f t="shared" si="1"/>
        <v>79</v>
      </c>
      <c r="M23" s="24"/>
    </row>
    <row r="24" spans="1:13" s="4" customFormat="1" ht="12.6" customHeight="1">
      <c r="A24" s="51" t="s">
        <v>3</v>
      </c>
      <c r="B24" s="21" t="s">
        <v>1</v>
      </c>
      <c r="C24" s="22" t="s">
        <v>2</v>
      </c>
      <c r="D24" s="20">
        <v>28</v>
      </c>
      <c r="E24" s="20">
        <v>1</v>
      </c>
      <c r="F24" s="20">
        <v>1984</v>
      </c>
      <c r="G24" s="99">
        <f t="shared" si="2"/>
        <v>30709</v>
      </c>
      <c r="H24" s="18" t="s">
        <v>0</v>
      </c>
      <c r="I24" s="18"/>
      <c r="J24" s="18">
        <v>22</v>
      </c>
      <c r="K24" s="18">
        <v>27</v>
      </c>
      <c r="L24" s="17">
        <f t="shared" si="1"/>
        <v>49</v>
      </c>
      <c r="M24" s="16"/>
    </row>
    <row r="25" spans="1:13" ht="12.6" customHeight="1" thickBo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3"/>
    </row>
  </sheetData>
  <mergeCells count="4">
    <mergeCell ref="A11:L11"/>
    <mergeCell ref="A25:L25"/>
    <mergeCell ref="A14:M14"/>
    <mergeCell ref="A1:M1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M19"/>
  <sheetViews>
    <sheetView workbookViewId="0">
      <selection activeCell="G24" sqref="G24"/>
    </sheetView>
  </sheetViews>
  <sheetFormatPr defaultColWidth="9.140625" defaultRowHeight="12.75"/>
  <cols>
    <col min="1" max="1" width="7.7109375" style="1" bestFit="1" customWidth="1"/>
    <col min="2" max="2" width="11.85546875" style="1" customWidth="1"/>
    <col min="3" max="3" width="11.85546875" style="2" customWidth="1"/>
    <col min="4" max="6" width="6.28515625" style="2" customWidth="1"/>
    <col min="7" max="7" width="11.5703125" style="1" customWidth="1"/>
    <col min="8" max="8" width="10.140625" style="2" customWidth="1"/>
    <col min="9" max="9" width="7" style="1" customWidth="1"/>
    <col min="10" max="12" width="6" style="2" customWidth="1"/>
    <col min="13" max="13" width="28.5703125" style="1" customWidth="1"/>
    <col min="14" max="16384" width="9.140625" style="1"/>
  </cols>
  <sheetData>
    <row r="1" spans="1:13" ht="18.75" customHeight="1">
      <c r="A1" s="109" t="s">
        <v>109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33" customFormat="1">
      <c r="A2" s="38" t="s">
        <v>30</v>
      </c>
      <c r="B2" s="35" t="s">
        <v>29</v>
      </c>
      <c r="C2" s="35" t="s">
        <v>28</v>
      </c>
      <c r="D2" s="52" t="s">
        <v>27</v>
      </c>
      <c r="E2" s="52" t="s">
        <v>26</v>
      </c>
      <c r="F2" s="52" t="s">
        <v>25</v>
      </c>
      <c r="G2" s="103" t="s">
        <v>24</v>
      </c>
      <c r="H2" s="37" t="s">
        <v>23</v>
      </c>
      <c r="I2" s="36" t="s">
        <v>22</v>
      </c>
      <c r="J2" s="35" t="s">
        <v>70</v>
      </c>
      <c r="K2" s="35"/>
      <c r="L2" s="35"/>
      <c r="M2" s="34" t="s">
        <v>19</v>
      </c>
    </row>
    <row r="3" spans="1:13" s="4" customFormat="1" ht="12.6" customHeight="1">
      <c r="A3" s="61" t="s">
        <v>6</v>
      </c>
      <c r="B3" s="29" t="s">
        <v>1</v>
      </c>
      <c r="C3" s="29" t="s">
        <v>2</v>
      </c>
      <c r="D3" s="28">
        <v>14</v>
      </c>
      <c r="E3" s="28">
        <v>2</v>
      </c>
      <c r="F3" s="28">
        <v>2016</v>
      </c>
      <c r="G3" s="100">
        <f>DATE(F3,E3,D3)</f>
        <v>42414</v>
      </c>
      <c r="H3" s="26" t="s">
        <v>11</v>
      </c>
      <c r="I3" s="26"/>
      <c r="J3" s="25">
        <v>149</v>
      </c>
      <c r="K3" s="26"/>
      <c r="L3" s="26"/>
      <c r="M3" s="24"/>
    </row>
    <row r="4" spans="1:13" s="4" customFormat="1" ht="12.6" customHeight="1">
      <c r="A4" s="63" t="s">
        <v>5</v>
      </c>
      <c r="B4" s="54" t="s">
        <v>1</v>
      </c>
      <c r="C4" s="53" t="s">
        <v>2</v>
      </c>
      <c r="D4" s="28">
        <v>30</v>
      </c>
      <c r="E4" s="28">
        <v>1</v>
      </c>
      <c r="F4" s="28">
        <v>1974</v>
      </c>
      <c r="G4" s="100">
        <f>DATE(F4,E4,D4)</f>
        <v>27059</v>
      </c>
      <c r="H4" s="26" t="s">
        <v>60</v>
      </c>
      <c r="I4" s="26"/>
      <c r="J4" s="25">
        <v>139</v>
      </c>
      <c r="K4" s="26"/>
      <c r="L4" s="26"/>
      <c r="M4" s="24"/>
    </row>
    <row r="5" spans="1:13" s="4" customFormat="1" ht="12.6" customHeight="1">
      <c r="A5" s="62" t="s">
        <v>88</v>
      </c>
      <c r="B5" s="54" t="s">
        <v>13</v>
      </c>
      <c r="C5" s="53" t="s">
        <v>12</v>
      </c>
      <c r="D5" s="28">
        <v>15</v>
      </c>
      <c r="E5" s="28">
        <v>2</v>
      </c>
      <c r="F5" s="28">
        <v>2019</v>
      </c>
      <c r="G5" s="100">
        <f>DATE(F5,E5,D5)</f>
        <v>43511</v>
      </c>
      <c r="H5" s="26" t="s">
        <v>85</v>
      </c>
      <c r="I5" s="26"/>
      <c r="J5" s="25">
        <v>121</v>
      </c>
      <c r="K5" s="26"/>
      <c r="L5" s="26"/>
      <c r="M5" s="24"/>
    </row>
    <row r="6" spans="1:13" s="4" customFormat="1" ht="12.6" customHeight="1">
      <c r="A6" s="60" t="s">
        <v>7</v>
      </c>
      <c r="B6" s="54" t="s">
        <v>5</v>
      </c>
      <c r="C6" s="53" t="s">
        <v>6</v>
      </c>
      <c r="D6" s="28">
        <v>25</v>
      </c>
      <c r="E6" s="28">
        <v>5</v>
      </c>
      <c r="F6" s="28">
        <v>1972</v>
      </c>
      <c r="G6" s="100">
        <f>DATE(F6,E6,D6)</f>
        <v>26444</v>
      </c>
      <c r="H6" s="26" t="s">
        <v>42</v>
      </c>
      <c r="I6" s="26"/>
      <c r="J6" s="25">
        <v>99</v>
      </c>
      <c r="K6" s="26"/>
      <c r="L6" s="26"/>
      <c r="M6" s="24"/>
    </row>
    <row r="7" spans="1:13" s="4" customFormat="1" ht="12.6" customHeight="1">
      <c r="A7" s="51" t="s">
        <v>3</v>
      </c>
      <c r="B7" s="21" t="s">
        <v>2</v>
      </c>
      <c r="C7" s="22" t="s">
        <v>1</v>
      </c>
      <c r="D7" s="20">
        <v>28</v>
      </c>
      <c r="E7" s="20">
        <v>1</v>
      </c>
      <c r="F7" s="20">
        <v>1984</v>
      </c>
      <c r="G7" s="99">
        <f>DATE(F7,E7,D7)</f>
        <v>30709</v>
      </c>
      <c r="H7" s="18" t="s">
        <v>0</v>
      </c>
      <c r="I7" s="18"/>
      <c r="J7" s="17">
        <v>76</v>
      </c>
      <c r="K7" s="18"/>
      <c r="L7" s="18"/>
      <c r="M7" s="16"/>
    </row>
    <row r="8" spans="1:13" ht="12.6" customHeight="1" thickBo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3"/>
    </row>
    <row r="9" spans="1:13" s="4" customFormat="1" ht="12.75" customHeight="1" thickBot="1">
      <c r="A9" s="50"/>
      <c r="B9" s="49"/>
      <c r="C9" s="49"/>
      <c r="D9" s="48"/>
      <c r="E9" s="48"/>
      <c r="F9" s="48"/>
      <c r="G9" s="47"/>
      <c r="H9" s="46"/>
      <c r="I9" s="46"/>
      <c r="J9" s="46"/>
      <c r="K9" s="46"/>
      <c r="L9" s="46"/>
      <c r="M9" s="45"/>
    </row>
    <row r="10" spans="1:13" s="4" customFormat="1" ht="12.75" customHeight="1" thickBot="1">
      <c r="A10" s="44"/>
      <c r="B10" s="43"/>
      <c r="C10" s="43"/>
      <c r="D10" s="42"/>
      <c r="E10" s="42"/>
      <c r="F10" s="42"/>
      <c r="G10" s="41"/>
      <c r="H10" s="40"/>
      <c r="I10" s="40"/>
      <c r="J10" s="40"/>
      <c r="K10" s="40"/>
      <c r="L10" s="40"/>
      <c r="M10" s="39"/>
    </row>
    <row r="11" spans="1:13" ht="18.75" customHeight="1">
      <c r="A11" s="106" t="s">
        <v>110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1:13" s="33" customFormat="1">
      <c r="A12" s="38" t="s">
        <v>30</v>
      </c>
      <c r="B12" s="35" t="s">
        <v>29</v>
      </c>
      <c r="C12" s="35" t="s">
        <v>28</v>
      </c>
      <c r="D12" s="37" t="s">
        <v>27</v>
      </c>
      <c r="E12" s="37" t="s">
        <v>26</v>
      </c>
      <c r="F12" s="37" t="s">
        <v>25</v>
      </c>
      <c r="G12" s="37" t="s">
        <v>24</v>
      </c>
      <c r="H12" s="37" t="s">
        <v>23</v>
      </c>
      <c r="I12" s="36" t="s">
        <v>22</v>
      </c>
      <c r="J12" s="35" t="s">
        <v>70</v>
      </c>
      <c r="K12" s="35" t="s">
        <v>70</v>
      </c>
      <c r="L12" s="35" t="s">
        <v>20</v>
      </c>
      <c r="M12" s="34" t="s">
        <v>19</v>
      </c>
    </row>
    <row r="13" spans="1:13" s="4" customFormat="1" ht="12.6" customHeight="1">
      <c r="A13" s="32" t="s">
        <v>6</v>
      </c>
      <c r="B13" s="31" t="s">
        <v>2</v>
      </c>
      <c r="C13" s="31" t="s">
        <v>1</v>
      </c>
      <c r="D13" s="20">
        <v>18</v>
      </c>
      <c r="E13" s="20">
        <v>2</v>
      </c>
      <c r="F13" s="20">
        <v>2024</v>
      </c>
      <c r="G13" s="99">
        <f>DATE(F13,E13,D13)</f>
        <v>45340</v>
      </c>
      <c r="H13" s="18" t="s">
        <v>122</v>
      </c>
      <c r="I13" s="18"/>
      <c r="J13" s="18">
        <v>146</v>
      </c>
      <c r="K13" s="18">
        <v>143</v>
      </c>
      <c r="L13" s="17">
        <f>J13+K13</f>
        <v>289</v>
      </c>
      <c r="M13" s="16"/>
    </row>
    <row r="14" spans="1:13" s="4" customFormat="1" ht="12.6" customHeight="1">
      <c r="A14" s="30" t="s">
        <v>6</v>
      </c>
      <c r="B14" s="29" t="s">
        <v>1</v>
      </c>
      <c r="C14" s="29" t="s">
        <v>2</v>
      </c>
      <c r="D14" s="28">
        <v>14</v>
      </c>
      <c r="E14" s="28">
        <v>2</v>
      </c>
      <c r="F14" s="28">
        <v>2016</v>
      </c>
      <c r="G14" s="100">
        <f>DATE(F14,E14,D14)</f>
        <v>42414</v>
      </c>
      <c r="H14" s="26" t="s">
        <v>11</v>
      </c>
      <c r="I14" s="26"/>
      <c r="J14" s="26">
        <v>149</v>
      </c>
      <c r="K14" s="26">
        <v>137</v>
      </c>
      <c r="L14" s="25">
        <f>J14+K14</f>
        <v>286</v>
      </c>
      <c r="M14" s="24"/>
    </row>
    <row r="15" spans="1:13" s="4" customFormat="1" ht="12.6" customHeight="1">
      <c r="A15" s="15" t="s">
        <v>5</v>
      </c>
      <c r="B15" s="14" t="s">
        <v>1</v>
      </c>
      <c r="C15" s="13" t="s">
        <v>2</v>
      </c>
      <c r="D15" s="9">
        <v>30</v>
      </c>
      <c r="E15" s="9">
        <v>1</v>
      </c>
      <c r="F15" s="9">
        <v>1974</v>
      </c>
      <c r="G15" s="101">
        <f>DATE(F15,E15,D15)</f>
        <v>27059</v>
      </c>
      <c r="H15" s="7" t="s">
        <v>60</v>
      </c>
      <c r="I15" s="7"/>
      <c r="J15" s="7">
        <v>139</v>
      </c>
      <c r="K15" s="7">
        <v>105</v>
      </c>
      <c r="L15" s="6">
        <f>J15+K15</f>
        <v>244</v>
      </c>
      <c r="M15" s="5"/>
    </row>
    <row r="16" spans="1:13" s="4" customFormat="1" ht="12.6" customHeight="1">
      <c r="A16" s="62" t="s">
        <v>88</v>
      </c>
      <c r="B16" s="54" t="s">
        <v>13</v>
      </c>
      <c r="C16" s="53" t="s">
        <v>12</v>
      </c>
      <c r="D16" s="28">
        <v>15</v>
      </c>
      <c r="E16" s="28">
        <v>2</v>
      </c>
      <c r="F16" s="28">
        <v>2019</v>
      </c>
      <c r="G16" s="100">
        <f>DATE(F16,E16,D16)</f>
        <v>43511</v>
      </c>
      <c r="H16" s="26" t="s">
        <v>85</v>
      </c>
      <c r="I16" s="7"/>
      <c r="J16" s="7">
        <v>121</v>
      </c>
      <c r="K16" s="7">
        <v>112</v>
      </c>
      <c r="L16" s="6">
        <f>J16+K16</f>
        <v>233</v>
      </c>
      <c r="M16" s="5"/>
    </row>
    <row r="17" spans="1:13" s="4" customFormat="1" ht="12.6" customHeight="1">
      <c r="A17" s="12" t="s">
        <v>7</v>
      </c>
      <c r="B17" s="14" t="s">
        <v>6</v>
      </c>
      <c r="C17" s="13" t="s">
        <v>5</v>
      </c>
      <c r="D17" s="9">
        <v>25</v>
      </c>
      <c r="E17" s="9">
        <v>5</v>
      </c>
      <c r="F17" s="9">
        <v>1972</v>
      </c>
      <c r="G17" s="101">
        <f>DATE(F17,E17,D17)</f>
        <v>26444</v>
      </c>
      <c r="H17" s="7" t="s">
        <v>42</v>
      </c>
      <c r="I17" s="7"/>
      <c r="J17" s="7">
        <v>94</v>
      </c>
      <c r="K17" s="7">
        <v>99</v>
      </c>
      <c r="L17" s="6">
        <f>J17+K17</f>
        <v>193</v>
      </c>
      <c r="M17" s="5"/>
    </row>
    <row r="18" spans="1:13" s="4" customFormat="1" ht="12.6" customHeight="1">
      <c r="A18" s="51" t="s">
        <v>3</v>
      </c>
      <c r="B18" s="21" t="s">
        <v>1</v>
      </c>
      <c r="C18" s="22" t="s">
        <v>2</v>
      </c>
      <c r="D18" s="20">
        <v>28</v>
      </c>
      <c r="E18" s="20">
        <v>1</v>
      </c>
      <c r="F18" s="20">
        <v>1984</v>
      </c>
      <c r="G18" s="101">
        <f>DATE(F18,E18,D18)</f>
        <v>30709</v>
      </c>
      <c r="H18" s="18" t="s">
        <v>0</v>
      </c>
      <c r="I18" s="18"/>
      <c r="J18" s="18">
        <v>62</v>
      </c>
      <c r="K18" s="18">
        <v>76</v>
      </c>
      <c r="L18" s="17">
        <f>J18+K18</f>
        <v>138</v>
      </c>
      <c r="M18" s="16"/>
    </row>
    <row r="19" spans="1:13" ht="12.6" customHeight="1" thickBo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3"/>
    </row>
  </sheetData>
  <mergeCells count="4">
    <mergeCell ref="A8:L8"/>
    <mergeCell ref="A19:L19"/>
    <mergeCell ref="A1:M1"/>
    <mergeCell ref="A11:M1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Pts</vt:lpstr>
      <vt:lpstr>Reb</vt:lpstr>
      <vt:lpstr>Off</vt:lpstr>
      <vt:lpstr>Def</vt:lpstr>
      <vt:lpstr>Ast</vt:lpstr>
      <vt:lpstr>Stl</vt:lpstr>
      <vt:lpstr>Blk</vt:lpstr>
      <vt:lpstr>FGM</vt:lpstr>
      <vt:lpstr>FGA</vt:lpstr>
      <vt:lpstr>3FGM</vt:lpstr>
      <vt:lpstr>3FGA</vt:lpstr>
      <vt:lpstr>FTM</vt:lpstr>
      <vt:lpstr>FTA</vt:lpstr>
      <vt:lpstr>To</vt:lpstr>
      <vt:lpstr>PF</vt:lpstr>
      <vt:lpstr>DQ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2024-02-21T21:52:32Z</dcterms:modified>
</cp:coreProperties>
</file>