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Michalski\Desktop\! SFW\moje\moje\"/>
    </mc:Choice>
  </mc:AlternateContent>
  <bookViews>
    <workbookView xWindow="120" yWindow="300" windowWidth="15135" windowHeight="7845" tabRatio="675"/>
  </bookViews>
  <sheets>
    <sheet name="20-20" sheetId="93" r:id="rId1"/>
    <sheet name="10-10-10" sheetId="104" r:id="rId2"/>
  </sheets>
  <definedNames>
    <definedName name="_xlnm._FilterDatabase" localSheetId="1" hidden="1">'10-10-10'!$A$4:$Q$4</definedName>
    <definedName name="_xlnm._FilterDatabase" localSheetId="0" hidden="1">'20-20'!$A$4:$Q$4</definedName>
  </definedNames>
  <calcPr calcId="162913"/>
</workbook>
</file>

<file path=xl/calcChain.xml><?xml version="1.0" encoding="utf-8"?>
<calcChain xmlns="http://schemas.openxmlformats.org/spreadsheetml/2006/main">
  <c r="I9" i="93" l="1"/>
  <c r="I11" i="104" l="1"/>
  <c r="I10" i="104"/>
  <c r="I5" i="104"/>
  <c r="I9" i="104"/>
  <c r="I8" i="93" l="1"/>
  <c r="P2" i="104"/>
  <c r="P2" i="93"/>
  <c r="I8" i="104"/>
  <c r="I7" i="104"/>
  <c r="I6" i="104"/>
  <c r="I7" i="93"/>
  <c r="I6" i="93"/>
  <c r="I5" i="93"/>
</calcChain>
</file>

<file path=xl/sharedStrings.xml><?xml version="1.0" encoding="utf-8"?>
<sst xmlns="http://schemas.openxmlformats.org/spreadsheetml/2006/main" count="88" uniqueCount="58">
  <si>
    <t>Team</t>
  </si>
  <si>
    <t>Day</t>
  </si>
  <si>
    <t>Month</t>
  </si>
  <si>
    <t>Year</t>
  </si>
  <si>
    <t>Date</t>
  </si>
  <si>
    <t>OT</t>
  </si>
  <si>
    <t>Name</t>
  </si>
  <si>
    <t>Notes:</t>
  </si>
  <si>
    <t>Opponent</t>
  </si>
  <si>
    <t>Uruguay</t>
  </si>
  <si>
    <t>Notes</t>
  </si>
  <si>
    <t>Croatia</t>
  </si>
  <si>
    <t>Dominican Republic</t>
  </si>
  <si>
    <t>Mozambique</t>
  </si>
  <si>
    <t>Estaban Batista</t>
  </si>
  <si>
    <t>Venezuela</t>
  </si>
  <si>
    <t>Korea</t>
  </si>
  <si>
    <t>FIBA Zone Championships  -  20-20 in a Game</t>
  </si>
  <si>
    <t>PTS</t>
  </si>
  <si>
    <t>REB</t>
  </si>
  <si>
    <t>AST</t>
  </si>
  <si>
    <t>Jack Martinez</t>
  </si>
  <si>
    <t>Marcus Douthit</t>
  </si>
  <si>
    <t>Philippines</t>
  </si>
  <si>
    <t>Puerto Rico</t>
  </si>
  <si>
    <t>incomplete</t>
  </si>
  <si>
    <t>FIBA Zone Championships  -  10-10-10 in a Game</t>
  </si>
  <si>
    <t>Toni Kukoc</t>
  </si>
  <si>
    <t>Jose Ortiz-Rijos</t>
  </si>
  <si>
    <t>Ime Udoka</t>
  </si>
  <si>
    <t>Nigeria</t>
  </si>
  <si>
    <t>Finland</t>
  </si>
  <si>
    <t>Canada</t>
  </si>
  <si>
    <t>Active</t>
  </si>
  <si>
    <t>Tournament</t>
  </si>
  <si>
    <t>Europe</t>
  </si>
  <si>
    <t>Americas</t>
  </si>
  <si>
    <t>Africa</t>
  </si>
  <si>
    <t>Asia</t>
  </si>
  <si>
    <t>Season</t>
  </si>
  <si>
    <t>STL</t>
  </si>
  <si>
    <t>BLK</t>
  </si>
  <si>
    <t>Hamed Haddadi</t>
  </si>
  <si>
    <t>Iran</t>
  </si>
  <si>
    <t>Lebanon</t>
  </si>
  <si>
    <t>Andrei Mandache</t>
  </si>
  <si>
    <t>Romania</t>
  </si>
  <si>
    <t>Montenegro</t>
  </si>
  <si>
    <t>Stojko Vrankovic</t>
  </si>
  <si>
    <t>Greece</t>
  </si>
  <si>
    <t>Uganda</t>
  </si>
  <si>
    <t>South Sudan</t>
  </si>
  <si>
    <t>Ishmail Wainright</t>
  </si>
  <si>
    <t>Mateusz Ponitka</t>
  </si>
  <si>
    <t>Poland</t>
  </si>
  <si>
    <t>Slovenia</t>
  </si>
  <si>
    <t>Qi Zhou</t>
  </si>
  <si>
    <t>China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</si>
</sst>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0"/>
      <name val="Arial"/>
    </font>
    <font>
      <sz val="10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3"/>
      <color indexed="53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0"/>
      <color indexed="9"/>
      <name val="Calibri"/>
      <family val="2"/>
      <charset val="238"/>
    </font>
    <font>
      <b/>
      <sz val="10"/>
      <color indexed="9"/>
      <name val="Calibri"/>
      <family val="2"/>
    </font>
    <font>
      <sz val="10"/>
      <name val="Calibri"/>
      <family val="2"/>
    </font>
    <font>
      <sz val="11"/>
      <color indexed="8"/>
      <name val="Calibri"/>
      <family val="2"/>
      <charset val="238"/>
    </font>
    <font>
      <sz val="10"/>
      <name val="Arial"/>
      <family val="2"/>
    </font>
    <font>
      <sz val="12"/>
      <name val="宋体"/>
      <family val="3"/>
      <charset val="134"/>
    </font>
    <font>
      <sz val="12"/>
      <name val="宋体"/>
      <charset val="134"/>
    </font>
    <font>
      <sz val="10"/>
      <color indexed="53"/>
      <name val="Calibri"/>
      <family val="2"/>
      <charset val="238"/>
    </font>
    <font>
      <b/>
      <u/>
      <sz val="10"/>
      <color indexed="53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3"/>
      <color rgb="FFFFFF00"/>
      <name val="Calibri"/>
      <family val="2"/>
      <charset val="238"/>
    </font>
    <font>
      <b/>
      <sz val="12"/>
      <color rgb="FFFFFF00"/>
      <name val="Calibri"/>
      <family val="2"/>
      <charset val="238"/>
    </font>
    <font>
      <b/>
      <sz val="11"/>
      <color rgb="FFFFFF00"/>
      <name val="Calibri"/>
      <family val="2"/>
      <charset val="238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</font>
    <font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 diagonalUp="1" diagonalDown="1">
      <left/>
      <right/>
      <top/>
      <bottom/>
      <diagonal style="thin">
        <color indexed="64"/>
      </diagonal>
    </border>
  </borders>
  <cellStyleXfs count="23">
    <xf numFmtId="0" fontId="0" fillId="0" borderId="0"/>
    <xf numFmtId="0" fontId="15" fillId="0" borderId="0"/>
    <xf numFmtId="0" fontId="16" fillId="0" borderId="0"/>
    <xf numFmtId="0" fontId="1" fillId="0" borderId="0"/>
    <xf numFmtId="0" fontId="1" fillId="0" borderId="0"/>
    <xf numFmtId="9" fontId="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37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0" xfId="1" applyFont="1" applyFill="1" applyAlignment="1">
      <alignment horizontal="center" vertical="center"/>
    </xf>
    <xf numFmtId="1" fontId="5" fillId="2" borderId="0" xfId="1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2" borderId="0" xfId="1" applyFont="1" applyFill="1" applyAlignment="1">
      <alignment horizontal="right" vertical="center"/>
    </xf>
    <xf numFmtId="0" fontId="6" fillId="2" borderId="0" xfId="1" applyFont="1" applyFill="1" applyAlignment="1">
      <alignment horizontal="center" vertical="center"/>
    </xf>
    <xf numFmtId="1" fontId="6" fillId="2" borderId="0" xfId="1" applyNumberFormat="1" applyFont="1" applyFill="1" applyAlignment="1">
      <alignment horizontal="center" vertical="center"/>
    </xf>
    <xf numFmtId="1" fontId="6" fillId="2" borderId="0" xfId="1" applyNumberFormat="1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Border="1"/>
    <xf numFmtId="0" fontId="7" fillId="2" borderId="0" xfId="1" applyFont="1" applyFill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Fill="1" applyBorder="1"/>
    <xf numFmtId="0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7" fillId="2" borderId="0" xfId="1" applyFont="1" applyFill="1" applyAlignment="1">
      <alignment vertical="center"/>
    </xf>
    <xf numFmtId="0" fontId="8" fillId="0" borderId="0" xfId="0" applyFont="1" applyAlignment="1">
      <alignment horizontal="left"/>
    </xf>
    <xf numFmtId="0" fontId="18" fillId="2" borderId="0" xfId="1" applyFont="1" applyFill="1" applyAlignment="1">
      <alignment horizontal="right" vertical="center"/>
    </xf>
    <xf numFmtId="0" fontId="3" fillId="3" borderId="0" xfId="0" applyFont="1" applyFill="1"/>
    <xf numFmtId="0" fontId="13" fillId="3" borderId="0" xfId="1" applyFont="1" applyFill="1" applyAlignment="1">
      <alignment horizontal="left" vertical="center"/>
    </xf>
    <xf numFmtId="0" fontId="8" fillId="0" borderId="1" xfId="0" applyFont="1" applyBorder="1" applyAlignment="1">
      <alignment horizontal="center"/>
    </xf>
    <xf numFmtId="0" fontId="14" fillId="3" borderId="0" xfId="1" applyFont="1" applyFill="1" applyAlignment="1">
      <alignment horizontal="right" vertical="center"/>
    </xf>
    <xf numFmtId="0" fontId="4" fillId="2" borderId="0" xfId="1" applyFont="1" applyFill="1" applyAlignment="1">
      <alignment vertical="center"/>
    </xf>
    <xf numFmtId="0" fontId="19" fillId="2" borderId="0" xfId="1" applyFont="1" applyFill="1" applyAlignment="1">
      <alignment horizontal="right" vertical="center"/>
    </xf>
    <xf numFmtId="0" fontId="20" fillId="3" borderId="0" xfId="3" applyFont="1" applyFill="1" applyBorder="1" applyAlignment="1">
      <alignment horizontal="center"/>
    </xf>
    <xf numFmtId="0" fontId="8" fillId="4" borderId="0" xfId="4" applyFont="1" applyFill="1" applyBorder="1" applyAlignment="1">
      <alignment horizontal="center"/>
    </xf>
    <xf numFmtId="0" fontId="3" fillId="5" borderId="0" xfId="3" applyFont="1" applyFill="1" applyBorder="1" applyAlignment="1">
      <alignment horizontal="center"/>
    </xf>
    <xf numFmtId="0" fontId="21" fillId="3" borderId="0" xfId="3" applyFont="1" applyFill="1" applyBorder="1" applyAlignment="1">
      <alignment horizontal="center"/>
    </xf>
    <xf numFmtId="0" fontId="3" fillId="6" borderId="0" xfId="3" applyFont="1" applyFill="1" applyBorder="1" applyAlignment="1">
      <alignment horizontal="center"/>
    </xf>
    <xf numFmtId="0" fontId="22" fillId="0" borderId="1" xfId="3" applyFont="1" applyBorder="1" applyAlignment="1">
      <alignment horizontal="center"/>
    </xf>
    <xf numFmtId="14" fontId="2" fillId="0" borderId="0" xfId="1" applyNumberFormat="1" applyFont="1" applyAlignment="1">
      <alignment horizontal="center"/>
    </xf>
    <xf numFmtId="0" fontId="4" fillId="2" borderId="0" xfId="1" applyFont="1" applyFill="1" applyAlignment="1">
      <alignment horizontal="center" vertical="center"/>
    </xf>
  </cellXfs>
  <cellStyles count="23">
    <cellStyle name="Normalny" xfId="0" builtinId="0"/>
    <cellStyle name="Normalny 2" xfId="1"/>
    <cellStyle name="Normalny 3" xfId="2"/>
    <cellStyle name="Normalny 4" xfId="3"/>
    <cellStyle name="Normalny 4 3" xfId="4"/>
    <cellStyle name="Procentowy 2" xfId="5"/>
    <cellStyle name="常规 10" xfId="6"/>
    <cellStyle name="常规 12" xfId="7"/>
    <cellStyle name="常规 13" xfId="8"/>
    <cellStyle name="常规 14" xfId="9"/>
    <cellStyle name="常规 15" xfId="10"/>
    <cellStyle name="常规 16" xfId="11"/>
    <cellStyle name="常规 17" xfId="12"/>
    <cellStyle name="常规 18" xfId="13"/>
    <cellStyle name="常规 2" xfId="14"/>
    <cellStyle name="常规 2 2" xfId="15"/>
    <cellStyle name="常规 3" xfId="16"/>
    <cellStyle name="常规 4" xfId="17"/>
    <cellStyle name="常规 5" xfId="18"/>
    <cellStyle name="常规 6" xfId="19"/>
    <cellStyle name="常规 7" xfId="20"/>
    <cellStyle name="常规 8" xfId="21"/>
    <cellStyle name="常规 9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1:Q10"/>
  <sheetViews>
    <sheetView tabSelected="1" workbookViewId="0">
      <selection activeCell="D16" sqref="D16"/>
    </sheetView>
  </sheetViews>
  <sheetFormatPr defaultColWidth="9.140625" defaultRowHeight="12.75"/>
  <cols>
    <col min="1" max="1" width="10.7109375" style="1" bestFit="1" customWidth="1"/>
    <col min="2" max="2" width="20.7109375" style="1" customWidth="1"/>
    <col min="3" max="3" width="5.85546875" style="1" bestFit="1" customWidth="1"/>
    <col min="4" max="5" width="18.5703125" style="3" customWidth="1"/>
    <col min="6" max="8" width="6.28515625" style="3" customWidth="1"/>
    <col min="9" max="9" width="11.5703125" style="1" customWidth="1"/>
    <col min="10" max="10" width="10.140625" style="1" customWidth="1"/>
    <col min="11" max="11" width="7" style="1" customWidth="1"/>
    <col min="12" max="16" width="6" style="3" customWidth="1"/>
    <col min="17" max="17" width="30.7109375" style="1" customWidth="1"/>
    <col min="18" max="16384" width="9.140625" style="1"/>
  </cols>
  <sheetData>
    <row r="1" spans="1:17" ht="15" customHeight="1">
      <c r="A1" s="36" t="s">
        <v>17</v>
      </c>
      <c r="B1" s="36"/>
      <c r="C1" s="36"/>
      <c r="D1" s="36"/>
      <c r="E1" s="36"/>
      <c r="F1" s="36"/>
      <c r="G1" s="26" t="s">
        <v>7</v>
      </c>
      <c r="H1" s="24" t="s">
        <v>25</v>
      </c>
      <c r="I1" s="24"/>
      <c r="J1" s="24"/>
      <c r="K1" s="24"/>
      <c r="L1" s="20"/>
      <c r="M1" s="20"/>
      <c r="N1" s="20"/>
      <c r="O1" s="20"/>
      <c r="P1" s="20"/>
      <c r="Q1" s="14"/>
    </row>
    <row r="2" spans="1:17" ht="15" customHeight="1">
      <c r="A2" s="36"/>
      <c r="B2" s="36"/>
      <c r="C2" s="36"/>
      <c r="D2" s="36"/>
      <c r="E2" s="36"/>
      <c r="F2" s="36"/>
      <c r="G2" s="27"/>
      <c r="H2" s="24"/>
      <c r="I2" s="23"/>
      <c r="J2" s="23"/>
      <c r="K2" s="23"/>
      <c r="L2" s="22"/>
      <c r="M2" s="22"/>
      <c r="N2" s="22"/>
      <c r="O2" s="22"/>
      <c r="P2" s="28" t="str">
        <f>IF(SUBTOTAL(2,$L$4:$L$10)=1,SUBTOTAL(2,$L$4:$L$10)&amp;" game",SUBTOTAL(2,$L$4:$L$10)&amp;" games")</f>
        <v>5 games</v>
      </c>
      <c r="Q2" s="14"/>
    </row>
    <row r="3" spans="1:17" s="7" customFormat="1">
      <c r="A3" s="29" t="s">
        <v>34</v>
      </c>
      <c r="B3" s="5" t="s">
        <v>6</v>
      </c>
      <c r="C3" s="5" t="s">
        <v>33</v>
      </c>
      <c r="D3" s="5" t="s">
        <v>0</v>
      </c>
      <c r="E3" s="5" t="s">
        <v>8</v>
      </c>
      <c r="F3" s="6" t="s">
        <v>1</v>
      </c>
      <c r="G3" s="6" t="s">
        <v>2</v>
      </c>
      <c r="H3" s="6" t="s">
        <v>3</v>
      </c>
      <c r="I3" s="6" t="s">
        <v>4</v>
      </c>
      <c r="J3" s="6" t="s">
        <v>39</v>
      </c>
      <c r="K3" s="5" t="s">
        <v>5</v>
      </c>
      <c r="L3" s="14" t="s">
        <v>18</v>
      </c>
      <c r="M3" s="14" t="s">
        <v>19</v>
      </c>
      <c r="N3" s="14" t="s">
        <v>20</v>
      </c>
      <c r="O3" s="14" t="s">
        <v>40</v>
      </c>
      <c r="P3" s="14" t="s">
        <v>41</v>
      </c>
      <c r="Q3" s="14" t="s">
        <v>10</v>
      </c>
    </row>
    <row r="4" spans="1:17" s="12" customFormat="1" ht="12.75" customHeight="1">
      <c r="A4" s="8"/>
      <c r="B4" s="8"/>
      <c r="C4" s="8"/>
      <c r="D4" s="9"/>
      <c r="E4" s="9"/>
      <c r="F4" s="10"/>
      <c r="G4" s="10"/>
      <c r="H4" s="10"/>
      <c r="I4" s="11"/>
      <c r="J4" s="11"/>
      <c r="K4" s="8"/>
      <c r="L4" s="9"/>
      <c r="M4" s="9"/>
      <c r="N4" s="9"/>
      <c r="O4" s="9"/>
      <c r="P4" s="9"/>
      <c r="Q4" s="9"/>
    </row>
    <row r="5" spans="1:17" s="13" customFormat="1" ht="12.6" customHeight="1">
      <c r="A5" s="31" t="s">
        <v>36</v>
      </c>
      <c r="B5" s="15" t="s">
        <v>21</v>
      </c>
      <c r="C5" s="25"/>
      <c r="D5" s="21" t="s">
        <v>12</v>
      </c>
      <c r="E5" s="21" t="s">
        <v>24</v>
      </c>
      <c r="F5" s="18">
        <v>27</v>
      </c>
      <c r="G5" s="18">
        <v>8</v>
      </c>
      <c r="H5" s="18">
        <v>2005</v>
      </c>
      <c r="I5" s="35">
        <f>DATE(H5,G5,F5)</f>
        <v>38591</v>
      </c>
      <c r="J5" s="25"/>
      <c r="K5" s="25"/>
      <c r="L5" s="16">
        <v>23</v>
      </c>
      <c r="M5" s="16">
        <v>21</v>
      </c>
      <c r="N5" s="16"/>
      <c r="O5" s="16"/>
      <c r="P5" s="16"/>
      <c r="Q5" s="17"/>
    </row>
    <row r="6" spans="1:17" s="13" customFormat="1" ht="12.6" customHeight="1">
      <c r="A6" s="31" t="s">
        <v>36</v>
      </c>
      <c r="B6" s="15" t="s">
        <v>14</v>
      </c>
      <c r="C6" s="25"/>
      <c r="D6" s="21" t="s">
        <v>9</v>
      </c>
      <c r="E6" s="21" t="s">
        <v>15</v>
      </c>
      <c r="F6" s="18">
        <v>28</v>
      </c>
      <c r="G6" s="19">
        <v>8</v>
      </c>
      <c r="H6" s="19">
        <v>2007</v>
      </c>
      <c r="I6" s="35">
        <f>DATE(H6,G6,F6)</f>
        <v>39322</v>
      </c>
      <c r="J6" s="25"/>
      <c r="K6" s="25"/>
      <c r="L6" s="16">
        <v>21</v>
      </c>
      <c r="M6" s="16">
        <v>20</v>
      </c>
      <c r="N6" s="16"/>
      <c r="O6" s="16"/>
      <c r="P6" s="16"/>
      <c r="Q6" s="17"/>
    </row>
    <row r="7" spans="1:17" s="13" customFormat="1" ht="12.6" customHeight="1">
      <c r="A7" s="33" t="s">
        <v>38</v>
      </c>
      <c r="B7" s="15" t="s">
        <v>22</v>
      </c>
      <c r="C7" s="25"/>
      <c r="D7" s="21" t="s">
        <v>23</v>
      </c>
      <c r="E7" s="21" t="s">
        <v>16</v>
      </c>
      <c r="F7" s="18">
        <v>25</v>
      </c>
      <c r="G7" s="18">
        <v>9</v>
      </c>
      <c r="H7" s="18">
        <v>2011</v>
      </c>
      <c r="I7" s="35">
        <f>DATE(H7,G7,F7)</f>
        <v>40811</v>
      </c>
      <c r="J7" s="25"/>
      <c r="K7" s="25"/>
      <c r="L7" s="16">
        <v>27</v>
      </c>
      <c r="M7" s="16">
        <v>22</v>
      </c>
      <c r="N7" s="16"/>
      <c r="O7" s="16"/>
      <c r="P7" s="16"/>
      <c r="Q7" s="17"/>
    </row>
    <row r="8" spans="1:17" s="13" customFormat="1" ht="12.6" customHeight="1">
      <c r="A8" s="33" t="s">
        <v>38</v>
      </c>
      <c r="B8" s="15" t="s">
        <v>42</v>
      </c>
      <c r="C8" s="34"/>
      <c r="D8" s="21" t="s">
        <v>43</v>
      </c>
      <c r="E8" s="21" t="s">
        <v>44</v>
      </c>
      <c r="F8" s="18">
        <v>16</v>
      </c>
      <c r="G8" s="18">
        <v>8</v>
      </c>
      <c r="H8" s="18">
        <v>2017</v>
      </c>
      <c r="I8" s="35">
        <f t="shared" ref="I8:I9" si="0">DATE(H8,G8,F8)</f>
        <v>42963</v>
      </c>
      <c r="J8" s="25"/>
      <c r="K8" s="25"/>
      <c r="L8" s="16">
        <v>23</v>
      </c>
      <c r="M8" s="16">
        <v>20</v>
      </c>
      <c r="N8" s="16"/>
      <c r="O8" s="16"/>
      <c r="P8" s="16"/>
      <c r="Q8" s="17"/>
    </row>
    <row r="9" spans="1:17" s="13" customFormat="1" ht="12.6" customHeight="1">
      <c r="A9" s="33" t="s">
        <v>38</v>
      </c>
      <c r="B9" s="15" t="s">
        <v>56</v>
      </c>
      <c r="C9" s="34"/>
      <c r="D9" s="21" t="s">
        <v>57</v>
      </c>
      <c r="E9" s="21" t="s">
        <v>44</v>
      </c>
      <c r="F9" s="19">
        <v>20</v>
      </c>
      <c r="G9" s="19">
        <v>7</v>
      </c>
      <c r="H9" s="18">
        <v>2022</v>
      </c>
      <c r="I9" s="35">
        <f t="shared" si="0"/>
        <v>44762</v>
      </c>
      <c r="J9" s="34"/>
      <c r="K9" s="25"/>
      <c r="L9" s="16">
        <v>22</v>
      </c>
      <c r="M9" s="16">
        <v>21</v>
      </c>
      <c r="N9" s="16"/>
      <c r="O9" s="16"/>
      <c r="P9" s="16"/>
      <c r="Q9" s="17"/>
    </row>
    <row r="10" spans="1:17" ht="12.6" customHeight="1">
      <c r="A10" s="2"/>
      <c r="B10" s="2"/>
      <c r="C10" s="2"/>
      <c r="D10" s="4"/>
      <c r="E10" s="4"/>
      <c r="F10" s="4"/>
      <c r="G10" s="4"/>
      <c r="H10" s="4"/>
      <c r="I10" s="2"/>
      <c r="J10" s="2"/>
      <c r="K10" s="2"/>
      <c r="L10" s="4"/>
      <c r="M10" s="4"/>
      <c r="N10" s="4"/>
      <c r="O10" s="4"/>
      <c r="P10" s="4"/>
      <c r="Q10" s="2"/>
    </row>
  </sheetData>
  <autoFilter ref="A4:Q4"/>
  <mergeCells count="1">
    <mergeCell ref="A1:F2"/>
  </mergeCells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1:Q12"/>
  <sheetViews>
    <sheetView workbookViewId="0">
      <selection activeCell="B21" sqref="B21"/>
    </sheetView>
  </sheetViews>
  <sheetFormatPr defaultColWidth="9.140625" defaultRowHeight="12.75"/>
  <cols>
    <col min="1" max="1" width="10.7109375" style="1" bestFit="1" customWidth="1"/>
    <col min="2" max="2" width="20.7109375" style="1" customWidth="1"/>
    <col min="3" max="3" width="5.85546875" style="1" bestFit="1" customWidth="1"/>
    <col min="4" max="5" width="18.5703125" style="3" customWidth="1"/>
    <col min="6" max="8" width="6.28515625" style="3" customWidth="1"/>
    <col min="9" max="9" width="11.5703125" style="1" customWidth="1"/>
    <col min="10" max="10" width="10.140625" style="1" customWidth="1"/>
    <col min="11" max="11" width="7" style="1" customWidth="1"/>
    <col min="12" max="16" width="6" style="3" customWidth="1"/>
    <col min="17" max="17" width="30.7109375" style="1" customWidth="1"/>
    <col min="18" max="16384" width="9.140625" style="1"/>
  </cols>
  <sheetData>
    <row r="1" spans="1:17" ht="15" customHeight="1">
      <c r="A1" s="36" t="s">
        <v>26</v>
      </c>
      <c r="B1" s="36"/>
      <c r="C1" s="36"/>
      <c r="D1" s="36"/>
      <c r="E1" s="36"/>
      <c r="F1" s="36"/>
      <c r="G1" s="26" t="s">
        <v>7</v>
      </c>
      <c r="H1" s="24" t="s">
        <v>25</v>
      </c>
      <c r="I1" s="24"/>
      <c r="J1" s="24"/>
      <c r="K1" s="24"/>
      <c r="L1" s="20"/>
      <c r="M1" s="20"/>
      <c r="N1" s="20"/>
      <c r="O1" s="20"/>
      <c r="P1" s="20"/>
      <c r="Q1" s="14"/>
    </row>
    <row r="2" spans="1:17" ht="15" customHeight="1">
      <c r="A2" s="36"/>
      <c r="B2" s="36"/>
      <c r="C2" s="36"/>
      <c r="D2" s="36"/>
      <c r="E2" s="36"/>
      <c r="F2" s="36"/>
      <c r="G2" s="27"/>
      <c r="H2" s="27"/>
      <c r="I2" s="23"/>
      <c r="J2" s="23"/>
      <c r="K2" s="23"/>
      <c r="L2" s="22"/>
      <c r="M2" s="22"/>
      <c r="N2" s="22"/>
      <c r="O2" s="22"/>
      <c r="P2" s="28" t="str">
        <f>IF(SUBTOTAL(2,$L$4:$L$12)=1,SUBTOTAL(2,$L$4:$L$12)&amp;" game",SUBTOTAL(2,$L$4:$L$12)&amp;" games")</f>
        <v>7 games</v>
      </c>
      <c r="Q2" s="14"/>
    </row>
    <row r="3" spans="1:17" s="7" customFormat="1">
      <c r="A3" s="29" t="s">
        <v>34</v>
      </c>
      <c r="B3" s="5" t="s">
        <v>6</v>
      </c>
      <c r="C3" s="5" t="s">
        <v>33</v>
      </c>
      <c r="D3" s="5" t="s">
        <v>0</v>
      </c>
      <c r="E3" s="5" t="s">
        <v>8</v>
      </c>
      <c r="F3" s="6" t="s">
        <v>1</v>
      </c>
      <c r="G3" s="6" t="s">
        <v>2</v>
      </c>
      <c r="H3" s="6" t="s">
        <v>3</v>
      </c>
      <c r="I3" s="6" t="s">
        <v>4</v>
      </c>
      <c r="J3" s="6" t="s">
        <v>39</v>
      </c>
      <c r="K3" s="5" t="s">
        <v>5</v>
      </c>
      <c r="L3" s="14" t="s">
        <v>18</v>
      </c>
      <c r="M3" s="14" t="s">
        <v>19</v>
      </c>
      <c r="N3" s="14" t="s">
        <v>20</v>
      </c>
      <c r="O3" s="14" t="s">
        <v>40</v>
      </c>
      <c r="P3" s="14" t="s">
        <v>41</v>
      </c>
      <c r="Q3" s="14" t="s">
        <v>10</v>
      </c>
    </row>
    <row r="4" spans="1:17" s="12" customFormat="1" ht="12.75" customHeight="1">
      <c r="A4" s="8"/>
      <c r="B4" s="8"/>
      <c r="C4" s="8"/>
      <c r="D4" s="9"/>
      <c r="E4" s="9"/>
      <c r="F4" s="10"/>
      <c r="G4" s="10"/>
      <c r="H4" s="10"/>
      <c r="I4" s="11"/>
      <c r="J4" s="11"/>
      <c r="K4" s="8"/>
      <c r="L4" s="9"/>
      <c r="M4" s="9"/>
      <c r="N4" s="9"/>
      <c r="O4" s="9"/>
      <c r="P4" s="9"/>
      <c r="Q4" s="9"/>
    </row>
    <row r="5" spans="1:17" s="13" customFormat="1" ht="12.6" customHeight="1">
      <c r="A5" s="30" t="s">
        <v>35</v>
      </c>
      <c r="B5" s="15" t="s">
        <v>48</v>
      </c>
      <c r="C5" s="25"/>
      <c r="D5" s="21" t="s">
        <v>11</v>
      </c>
      <c r="E5" s="21" t="s">
        <v>49</v>
      </c>
      <c r="F5" s="18">
        <v>3</v>
      </c>
      <c r="G5" s="18">
        <v>7</v>
      </c>
      <c r="H5" s="18">
        <v>1993</v>
      </c>
      <c r="I5" s="35">
        <f t="shared" ref="I5:I11" si="0">DATE(H5,G5,F5)</f>
        <v>34153</v>
      </c>
      <c r="J5" s="25"/>
      <c r="K5" s="25"/>
      <c r="L5" s="16">
        <v>12</v>
      </c>
      <c r="M5" s="16">
        <v>13</v>
      </c>
      <c r="N5" s="16"/>
      <c r="O5" s="16"/>
      <c r="P5" s="16">
        <v>10</v>
      </c>
      <c r="Q5" s="17"/>
    </row>
    <row r="6" spans="1:17" s="13" customFormat="1" ht="12.6" customHeight="1">
      <c r="A6" s="30" t="s">
        <v>35</v>
      </c>
      <c r="B6" s="15" t="s">
        <v>27</v>
      </c>
      <c r="C6" s="25"/>
      <c r="D6" s="21" t="s">
        <v>11</v>
      </c>
      <c r="E6" s="21" t="s">
        <v>31</v>
      </c>
      <c r="F6" s="18">
        <v>27</v>
      </c>
      <c r="G6" s="18">
        <v>6</v>
      </c>
      <c r="H6" s="18">
        <v>1995</v>
      </c>
      <c r="I6" s="35">
        <f t="shared" si="0"/>
        <v>34877</v>
      </c>
      <c r="J6" s="25"/>
      <c r="K6" s="25"/>
      <c r="L6" s="16">
        <v>15</v>
      </c>
      <c r="M6" s="16">
        <v>12</v>
      </c>
      <c r="N6" s="16">
        <v>11</v>
      </c>
      <c r="O6" s="16"/>
      <c r="P6" s="16"/>
      <c r="Q6" s="17"/>
    </row>
    <row r="7" spans="1:17" s="13" customFormat="1" ht="12.6" customHeight="1">
      <c r="A7" s="31" t="s">
        <v>36</v>
      </c>
      <c r="B7" s="15" t="s">
        <v>28</v>
      </c>
      <c r="C7" s="25"/>
      <c r="D7" s="21" t="s">
        <v>24</v>
      </c>
      <c r="E7" s="21" t="s">
        <v>32</v>
      </c>
      <c r="F7" s="18">
        <v>31</v>
      </c>
      <c r="G7" s="19">
        <v>8</v>
      </c>
      <c r="H7" s="19">
        <v>2003</v>
      </c>
      <c r="I7" s="35">
        <f t="shared" si="0"/>
        <v>37864</v>
      </c>
      <c r="J7" s="25"/>
      <c r="K7" s="25"/>
      <c r="L7" s="16">
        <v>21</v>
      </c>
      <c r="M7" s="16">
        <v>10</v>
      </c>
      <c r="N7" s="16">
        <v>10</v>
      </c>
      <c r="O7" s="16"/>
      <c r="P7" s="16"/>
      <c r="Q7" s="17"/>
    </row>
    <row r="8" spans="1:17" s="13" customFormat="1" ht="12.6" customHeight="1">
      <c r="A8" s="32" t="s">
        <v>37</v>
      </c>
      <c r="B8" s="15" t="s">
        <v>29</v>
      </c>
      <c r="C8" s="25"/>
      <c r="D8" s="21" t="s">
        <v>30</v>
      </c>
      <c r="E8" s="21" t="s">
        <v>13</v>
      </c>
      <c r="F8" s="18">
        <v>19</v>
      </c>
      <c r="G8" s="18">
        <v>8</v>
      </c>
      <c r="H8" s="18">
        <v>2011</v>
      </c>
      <c r="I8" s="35">
        <f t="shared" si="0"/>
        <v>40774</v>
      </c>
      <c r="J8" s="25"/>
      <c r="K8" s="25"/>
      <c r="L8" s="16">
        <v>13</v>
      </c>
      <c r="M8" s="16">
        <v>10</v>
      </c>
      <c r="N8" s="16">
        <v>11</v>
      </c>
      <c r="O8" s="16"/>
      <c r="P8" s="16"/>
      <c r="Q8" s="17"/>
    </row>
    <row r="9" spans="1:17" s="13" customFormat="1" ht="12.6" customHeight="1">
      <c r="A9" s="30" t="s">
        <v>35</v>
      </c>
      <c r="B9" s="15" t="s">
        <v>45</v>
      </c>
      <c r="C9" s="25"/>
      <c r="D9" s="21" t="s">
        <v>46</v>
      </c>
      <c r="E9" s="21" t="s">
        <v>47</v>
      </c>
      <c r="F9" s="18">
        <v>7</v>
      </c>
      <c r="G9" s="18">
        <v>9</v>
      </c>
      <c r="H9" s="18">
        <v>2017</v>
      </c>
      <c r="I9" s="35">
        <f t="shared" si="0"/>
        <v>42985</v>
      </c>
      <c r="J9" s="25"/>
      <c r="K9" s="25"/>
      <c r="L9" s="16">
        <v>14</v>
      </c>
      <c r="M9" s="16">
        <v>10</v>
      </c>
      <c r="N9" s="16">
        <v>12</v>
      </c>
      <c r="O9" s="16"/>
      <c r="P9" s="16"/>
      <c r="Q9" s="17"/>
    </row>
    <row r="10" spans="1:17" s="13" customFormat="1" ht="12.6" customHeight="1">
      <c r="A10" s="32" t="s">
        <v>37</v>
      </c>
      <c r="B10" s="15" t="s">
        <v>52</v>
      </c>
      <c r="C10" s="25"/>
      <c r="D10" s="21" t="s">
        <v>50</v>
      </c>
      <c r="E10" s="21" t="s">
        <v>51</v>
      </c>
      <c r="F10" s="18">
        <v>29</v>
      </c>
      <c r="G10" s="18">
        <v>8</v>
      </c>
      <c r="H10" s="18">
        <v>2021</v>
      </c>
      <c r="I10" s="35">
        <f t="shared" si="0"/>
        <v>44437</v>
      </c>
      <c r="J10" s="25"/>
      <c r="K10" s="25"/>
      <c r="L10" s="16">
        <v>22</v>
      </c>
      <c r="M10" s="16">
        <v>12</v>
      </c>
      <c r="N10" s="16">
        <v>10</v>
      </c>
      <c r="O10" s="16"/>
      <c r="P10" s="16"/>
      <c r="Q10" s="17"/>
    </row>
    <row r="11" spans="1:17" s="13" customFormat="1" ht="12.6" customHeight="1">
      <c r="A11" s="30" t="s">
        <v>35</v>
      </c>
      <c r="B11" s="15" t="s">
        <v>53</v>
      </c>
      <c r="C11" s="25"/>
      <c r="D11" s="21" t="s">
        <v>54</v>
      </c>
      <c r="E11" s="21" t="s">
        <v>55</v>
      </c>
      <c r="F11" s="18">
        <v>14</v>
      </c>
      <c r="G11" s="18">
        <v>9</v>
      </c>
      <c r="H11" s="18">
        <v>2022</v>
      </c>
      <c r="I11" s="35">
        <f t="shared" si="0"/>
        <v>44818</v>
      </c>
      <c r="J11" s="25"/>
      <c r="K11" s="25"/>
      <c r="L11" s="16">
        <v>26</v>
      </c>
      <c r="M11" s="16">
        <v>16</v>
      </c>
      <c r="N11" s="16">
        <v>10</v>
      </c>
      <c r="O11" s="16"/>
      <c r="P11" s="16"/>
      <c r="Q11" s="17"/>
    </row>
    <row r="12" spans="1:17" ht="12.6" customHeight="1">
      <c r="A12" s="2"/>
      <c r="B12" s="2"/>
      <c r="C12" s="2"/>
      <c r="D12" s="4"/>
      <c r="E12" s="4"/>
      <c r="F12" s="4"/>
      <c r="G12" s="4"/>
      <c r="H12" s="4"/>
      <c r="I12" s="2"/>
      <c r="J12" s="2"/>
      <c r="K12" s="2"/>
      <c r="L12" s="4"/>
      <c r="M12" s="4"/>
      <c r="N12" s="4"/>
      <c r="O12" s="4"/>
      <c r="P12" s="4"/>
      <c r="Q12" s="2"/>
    </row>
  </sheetData>
  <autoFilter ref="A4:Q4"/>
  <mergeCells count="1">
    <mergeCell ref="A1:F2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20-20</vt:lpstr>
      <vt:lpstr>10-10-10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Michalski Krzysztof</dc:creator>
  <cp:lastModifiedBy>Michalski Krzysztof</cp:lastModifiedBy>
  <dcterms:created xsi:type="dcterms:W3CDTF">1996-10-14T23:33:28Z</dcterms:created>
  <dcterms:modified xsi:type="dcterms:W3CDTF">2022-12-22T12:11:25Z</dcterms:modified>
</cp:coreProperties>
</file>