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0" windowWidth="15135" windowHeight="7845" tabRatio="784"/>
  </bookViews>
  <sheets>
    <sheet name="Pts" sheetId="45" r:id="rId1"/>
    <sheet name="Reb" sheetId="46" r:id="rId2"/>
    <sheet name="Off" sheetId="47" r:id="rId3"/>
    <sheet name="Def" sheetId="48" r:id="rId4"/>
    <sheet name="Ast" sheetId="49" r:id="rId5"/>
    <sheet name="Stl" sheetId="50" r:id="rId6"/>
    <sheet name="Blk" sheetId="51" r:id="rId7"/>
    <sheet name="FGM" sheetId="52" r:id="rId8"/>
    <sheet name="FGA" sheetId="54" r:id="rId9"/>
    <sheet name="bFG%" sheetId="53" r:id="rId10"/>
    <sheet name="3FGM" sheetId="59" r:id="rId11"/>
    <sheet name="3FGA" sheetId="58" r:id="rId12"/>
    <sheet name="b3FG%" sheetId="60" r:id="rId13"/>
    <sheet name="FTM" sheetId="57" r:id="rId14"/>
    <sheet name="FTA" sheetId="56" r:id="rId15"/>
    <sheet name="bFT%" sheetId="55" r:id="rId16"/>
    <sheet name="Min" sheetId="62" r:id="rId17"/>
    <sheet name="To" sheetId="61" r:id="rId18"/>
    <sheet name="PF" sheetId="63" r:id="rId19"/>
  </sheets>
  <calcPr calcId="125725"/>
</workbook>
</file>

<file path=xl/calcChain.xml><?xml version="1.0" encoding="utf-8"?>
<calcChain xmlns="http://schemas.openxmlformats.org/spreadsheetml/2006/main">
  <c r="G6" i="57"/>
  <c r="G10" i="60"/>
  <c r="G9"/>
  <c r="G5" i="54"/>
  <c r="G9" i="49"/>
  <c r="G10"/>
  <c r="G8" i="63" l="1"/>
  <c r="G11" i="62"/>
  <c r="G12" i="58"/>
  <c r="G9"/>
  <c r="G6"/>
  <c r="G13" i="59"/>
  <c r="G12"/>
  <c r="G11"/>
  <c r="G7" i="53"/>
  <c r="G8" i="54"/>
  <c r="G10" i="52"/>
  <c r="G8" i="48"/>
  <c r="G6" i="45"/>
  <c r="G10" i="62"/>
  <c r="G14" i="51"/>
  <c r="G13" i="49"/>
  <c r="G11"/>
  <c r="G9" i="48"/>
  <c r="G15" i="63"/>
  <c r="G14"/>
  <c r="G13"/>
  <c r="G12"/>
  <c r="G11"/>
  <c r="G10"/>
  <c r="G9"/>
  <c r="G7"/>
  <c r="G6"/>
  <c r="G5"/>
  <c r="G14" i="60"/>
  <c r="G15"/>
  <c r="G5"/>
  <c r="G6" i="56"/>
  <c r="G8" i="57"/>
  <c r="G7" i="58"/>
  <c r="G15" i="47"/>
  <c r="G14"/>
  <c r="G13"/>
  <c r="G7" i="55"/>
  <c r="G12" i="49"/>
  <c r="G10" i="55"/>
  <c r="G9"/>
  <c r="G11"/>
  <c r="G12"/>
  <c r="G10" i="47"/>
  <c r="G9"/>
  <c r="G8"/>
  <c r="G5" i="62"/>
  <c r="G6"/>
  <c r="G7"/>
  <c r="G8"/>
  <c r="G9"/>
  <c r="G12"/>
  <c r="G13"/>
  <c r="G14"/>
  <c r="G5" i="61"/>
  <c r="G6"/>
  <c r="G7"/>
  <c r="G8"/>
  <c r="G9"/>
  <c r="G10"/>
  <c r="G11"/>
  <c r="G12"/>
  <c r="G13"/>
  <c r="G14"/>
  <c r="G6" i="60"/>
  <c r="G7"/>
  <c r="G8"/>
  <c r="G11"/>
  <c r="G12"/>
  <c r="G13"/>
  <c r="G5" i="59"/>
  <c r="G6"/>
  <c r="G7"/>
  <c r="G8"/>
  <c r="G9"/>
  <c r="G10"/>
  <c r="G14"/>
  <c r="G15"/>
  <c r="G16"/>
  <c r="G5" i="58"/>
  <c r="G8"/>
  <c r="G10"/>
  <c r="G11"/>
  <c r="G13"/>
  <c r="G14"/>
  <c r="G5" i="57"/>
  <c r="G7"/>
  <c r="G9"/>
  <c r="G10"/>
  <c r="G11"/>
  <c r="G12"/>
  <c r="G13"/>
  <c r="G14"/>
  <c r="G5" i="56"/>
  <c r="G7"/>
  <c r="G8"/>
  <c r="G9"/>
  <c r="G10"/>
  <c r="G11"/>
  <c r="G12"/>
  <c r="G13"/>
  <c r="G14"/>
  <c r="G15"/>
  <c r="G5" i="55"/>
  <c r="G6"/>
  <c r="G8"/>
  <c r="G6" i="54"/>
  <c r="G7"/>
  <c r="G9"/>
  <c r="G10"/>
  <c r="G11"/>
  <c r="G12"/>
  <c r="G13"/>
  <c r="G14"/>
  <c r="G5" i="53"/>
  <c r="G6"/>
  <c r="G8"/>
  <c r="G9"/>
  <c r="G10"/>
  <c r="G11"/>
  <c r="G12"/>
  <c r="G13"/>
  <c r="G14"/>
  <c r="G5" i="52"/>
  <c r="G6"/>
  <c r="G7"/>
  <c r="G8"/>
  <c r="G9"/>
  <c r="G11"/>
  <c r="G12"/>
  <c r="G13"/>
  <c r="G14"/>
  <c r="G5" i="51"/>
  <c r="G6"/>
  <c r="G7"/>
  <c r="G8"/>
  <c r="G9"/>
  <c r="G10"/>
  <c r="G11"/>
  <c r="G12"/>
  <c r="G13"/>
  <c r="G5" i="50"/>
  <c r="G6"/>
  <c r="G7"/>
  <c r="G8"/>
  <c r="G9"/>
  <c r="G10"/>
  <c r="G11"/>
  <c r="G12"/>
  <c r="G13"/>
  <c r="G14"/>
  <c r="G5" i="49"/>
  <c r="G6"/>
  <c r="G7"/>
  <c r="G8"/>
  <c r="G14"/>
  <c r="G5" i="48"/>
  <c r="G6"/>
  <c r="G7"/>
  <c r="G10"/>
  <c r="G11"/>
  <c r="G12"/>
  <c r="G13"/>
  <c r="G14"/>
  <c r="G15"/>
  <c r="G5" i="47"/>
  <c r="G6"/>
  <c r="G7"/>
  <c r="G11"/>
  <c r="G12"/>
  <c r="G6" i="46"/>
  <c r="G5"/>
  <c r="G7"/>
  <c r="G8"/>
  <c r="G10"/>
  <c r="G9"/>
  <c r="G11"/>
  <c r="G12"/>
  <c r="G13"/>
  <c r="G14"/>
  <c r="G5" i="45"/>
  <c r="G7"/>
  <c r="G8"/>
  <c r="G9"/>
  <c r="G10"/>
  <c r="G11"/>
  <c r="G12"/>
  <c r="G13"/>
  <c r="G14"/>
</calcChain>
</file>

<file path=xl/sharedStrings.xml><?xml version="1.0" encoding="utf-8"?>
<sst xmlns="http://schemas.openxmlformats.org/spreadsheetml/2006/main" count="812" uniqueCount="169">
  <si>
    <t>Year</t>
  </si>
  <si>
    <t>Name</t>
  </si>
  <si>
    <t>FGM</t>
  </si>
  <si>
    <t>FGA</t>
  </si>
  <si>
    <t>3FGM</t>
  </si>
  <si>
    <t>3FGA</t>
  </si>
  <si>
    <t>FTM</t>
  </si>
  <si>
    <t>FTA</t>
  </si>
  <si>
    <t>PTS</t>
  </si>
  <si>
    <t>Notes</t>
  </si>
  <si>
    <t>G</t>
  </si>
  <si>
    <t>PTSpG</t>
  </si>
  <si>
    <t>Olympic</t>
  </si>
  <si>
    <t>World Ch.</t>
  </si>
  <si>
    <t>USA</t>
  </si>
  <si>
    <r>
      <t>Notes:</t>
    </r>
    <r>
      <rPr>
        <sz val="10"/>
        <color indexed="53"/>
        <rFont val="Calibri"/>
        <family val="2"/>
        <charset val="238"/>
      </rPr>
      <t xml:space="preserve"> Olympic Games (complete)</t>
    </r>
  </si>
  <si>
    <t xml:space="preserve">              World Champ. (complete)</t>
  </si>
  <si>
    <t>Tournament</t>
  </si>
  <si>
    <t>REBpG</t>
  </si>
  <si>
    <t>REB</t>
  </si>
  <si>
    <t xml:space="preserve">              World Champ. (since 1994)</t>
  </si>
  <si>
    <r>
      <t>Notes:</t>
    </r>
    <r>
      <rPr>
        <sz val="10"/>
        <color indexed="53"/>
        <rFont val="Calibri"/>
        <family val="2"/>
        <charset val="238"/>
      </rPr>
      <t xml:space="preserve"> Olympic Games (since 1972)</t>
    </r>
  </si>
  <si>
    <t>Tim Duncan</t>
  </si>
  <si>
    <t>OFFpG</t>
  </si>
  <si>
    <t>OFF</t>
  </si>
  <si>
    <r>
      <t>Notes:</t>
    </r>
    <r>
      <rPr>
        <sz val="10"/>
        <color indexed="53"/>
        <rFont val="Calibri"/>
        <family val="2"/>
        <charset val="238"/>
      </rPr>
      <t xml:space="preserve"> Olympic Games (since 1988)</t>
    </r>
  </si>
  <si>
    <t>DEFpG</t>
  </si>
  <si>
    <t>DEF</t>
  </si>
  <si>
    <t>Leon Wood</t>
  </si>
  <si>
    <t>Phil Ford</t>
  </si>
  <si>
    <t>ASTpG</t>
  </si>
  <si>
    <t>AST</t>
  </si>
  <si>
    <r>
      <t>Notes:</t>
    </r>
    <r>
      <rPr>
        <sz val="10"/>
        <color indexed="53"/>
        <rFont val="Calibri"/>
        <family val="2"/>
        <charset val="238"/>
      </rPr>
      <t xml:space="preserve"> Olympic Games (since 1976)</t>
    </r>
  </si>
  <si>
    <t>Michael Jordan</t>
  </si>
  <si>
    <t>STLpG</t>
  </si>
  <si>
    <t>STL</t>
  </si>
  <si>
    <r>
      <t>Notes:</t>
    </r>
    <r>
      <rPr>
        <sz val="10"/>
        <color indexed="53"/>
        <rFont val="Calibri"/>
        <family val="2"/>
        <charset val="238"/>
      </rPr>
      <t xml:space="preserve"> Olympic Games (since 1980)</t>
    </r>
  </si>
  <si>
    <t>BLKpG</t>
  </si>
  <si>
    <t>BLK</t>
  </si>
  <si>
    <t xml:space="preserve">              World Champ. (since 2002)</t>
  </si>
  <si>
    <r>
      <t>Notes:</t>
    </r>
    <r>
      <rPr>
        <sz val="10"/>
        <color indexed="53"/>
        <rFont val="Calibri"/>
        <family val="2"/>
        <charset val="238"/>
      </rPr>
      <t xml:space="preserve"> Olympic Games (since 2000)</t>
    </r>
  </si>
  <si>
    <t>FGMpG</t>
  </si>
  <si>
    <r>
      <t>Notes:</t>
    </r>
    <r>
      <rPr>
        <sz val="10"/>
        <color indexed="53"/>
        <rFont val="Calibri"/>
        <family val="2"/>
        <charset val="238"/>
      </rPr>
      <t xml:space="preserve"> Olympic Games (since 1948)</t>
    </r>
  </si>
  <si>
    <t>Chris Bosh</t>
  </si>
  <si>
    <t>Charles Barkley</t>
  </si>
  <si>
    <t>FG%</t>
  </si>
  <si>
    <r>
      <t>Notes:</t>
    </r>
    <r>
      <rPr>
        <sz val="10"/>
        <color indexed="53"/>
        <rFont val="Calibri"/>
        <family val="2"/>
        <charset val="238"/>
      </rPr>
      <t xml:space="preserve"> Olympic Games (since 1984)</t>
    </r>
  </si>
  <si>
    <t>FGApG</t>
  </si>
  <si>
    <t>Stephen Curry</t>
  </si>
  <si>
    <t>FT%</t>
  </si>
  <si>
    <t xml:space="preserve">              World Champ. (since 1950)</t>
  </si>
  <si>
    <t>FTMpG</t>
  </si>
  <si>
    <t>3FGMpG</t>
  </si>
  <si>
    <t>Kevin Durant</t>
  </si>
  <si>
    <t>3FG%</t>
  </si>
  <si>
    <t>TOpG</t>
  </si>
  <si>
    <t>TO</t>
  </si>
  <si>
    <t>MINpG</t>
  </si>
  <si>
    <t>MIN</t>
  </si>
  <si>
    <t>Alonzo Mourning</t>
  </si>
  <si>
    <t>David Robinson</t>
  </si>
  <si>
    <t>FTApG</t>
  </si>
  <si>
    <t>3FGApG</t>
  </si>
  <si>
    <t xml:space="preserve">              (at least 5 games played)</t>
  </si>
  <si>
    <t>Ticky Burden</t>
  </si>
  <si>
    <t>John Lucas</t>
  </si>
  <si>
    <t>Carmelo Anthony</t>
  </si>
  <si>
    <t>Paul Pierce</t>
  </si>
  <si>
    <t>Adrian Dantley</t>
  </si>
  <si>
    <t>Dwyane Wade</t>
  </si>
  <si>
    <t>Kenny Anderson</t>
  </si>
  <si>
    <t>Kevin Garnett</t>
  </si>
  <si>
    <t>Shaquille O'Neal</t>
  </si>
  <si>
    <t>Kendall Rhine</t>
  </si>
  <si>
    <t>Kenneth Faried</t>
  </si>
  <si>
    <t>Lamar Odom</t>
  </si>
  <si>
    <t>Kevin Love</t>
  </si>
  <si>
    <t>Jim Brewer</t>
  </si>
  <si>
    <t>Ben Wallace</t>
  </si>
  <si>
    <t>DeMarcus Cousins</t>
  </si>
  <si>
    <t>Mike Bantom</t>
  </si>
  <si>
    <t>USA Basketball National Team  -  Most Off. Rebounds in a Tournament (Per Game)</t>
  </si>
  <si>
    <t>USA Basketball National Team  -  Most Points in a Tournament (Per Game)</t>
  </si>
  <si>
    <t>USA Basketball National Team  -  Most Rebounds in a Tournament (Per Game)</t>
  </si>
  <si>
    <t>USA Basketball National Team  -  Most Def. Rebounds in a Tournament (Per Game)</t>
  </si>
  <si>
    <t>USA Basketball National Team  -  Most Assists in a Tournament (Per Game)</t>
  </si>
  <si>
    <t>USA Basketball National Team  -  Most Steals in a Tournament (Per Game)</t>
  </si>
  <si>
    <t>USA Basketball National Team  -  Most Blocks in a Tournament (Per Game)</t>
  </si>
  <si>
    <t>USA Basketball National Team  -  Most FGM in a Tournament (Per Game)</t>
  </si>
  <si>
    <t>USA Basketball National Team  -  Most FGA in a Tournament (Per Game)</t>
  </si>
  <si>
    <t>USA Basketball National Team  -  Best FG% in a Tournament</t>
  </si>
  <si>
    <t>USA Basketball National Team  -  Most 3FGM in a Tournament (Per Game)</t>
  </si>
  <si>
    <t>USA Basketball National Team  -  Most 3FGA in a Tournament (Per Game)</t>
  </si>
  <si>
    <t>USA Basketball National Team  -  Best 3FG% in a Tournament</t>
  </si>
  <si>
    <t>USA Basketball National Team  -  Most FTM in a Tournament (Per Game)</t>
  </si>
  <si>
    <t>USA Basketball National Team  -  Most FTA in a Tournament (Per Game)</t>
  </si>
  <si>
    <t>USA Basketball National Team  -  Best FT% in a Tournament</t>
  </si>
  <si>
    <t>USA Basketball National Team  -  Most Minutes in a Tournament (Per Game)</t>
  </si>
  <si>
    <t>USA Basketball National Team  -  Most Turnovers in a Tournament (Per Game)</t>
  </si>
  <si>
    <t>Scott May</t>
  </si>
  <si>
    <t>Scottie Pippen</t>
  </si>
  <si>
    <t>LeBron James</t>
  </si>
  <si>
    <t>Magic Johnson</t>
  </si>
  <si>
    <t>Chris Paul</t>
  </si>
  <si>
    <t>Kyrie Irving</t>
  </si>
  <si>
    <t>Grant Hill</t>
  </si>
  <si>
    <t>Kenny Smith</t>
  </si>
  <si>
    <t>Clyde Drexler</t>
  </si>
  <si>
    <t>Patrick Ewing</t>
  </si>
  <si>
    <t>Anthony Davis</t>
  </si>
  <si>
    <t>Jermaine O'Neal</t>
  </si>
  <si>
    <t>Jerry Lucas</t>
  </si>
  <si>
    <t>Jerry Shipp</t>
  </si>
  <si>
    <t>Spencer Haywood</t>
  </si>
  <si>
    <t>Kobe Bryant</t>
  </si>
  <si>
    <t>Reggie Miller</t>
  </si>
  <si>
    <t>Michael Finley</t>
  </si>
  <si>
    <t>Klay Thompson</t>
  </si>
  <si>
    <t>Oscar Robertson</t>
  </si>
  <si>
    <t>James Harden</t>
  </si>
  <si>
    <t>Ron Bontemps</t>
  </si>
  <si>
    <t>Bryce Heffley</t>
  </si>
  <si>
    <t>Clyde Lovellette</t>
  </si>
  <si>
    <t>Allen Iverson</t>
  </si>
  <si>
    <t>Michael Hawkins</t>
  </si>
  <si>
    <t>Lebron James</t>
  </si>
  <si>
    <t>Jason Kidd</t>
  </si>
  <si>
    <t>Sam Perkins</t>
  </si>
  <si>
    <t>Quinn Buckner</t>
  </si>
  <si>
    <t>Walter Davis</t>
  </si>
  <si>
    <t xml:space="preserve">              (at least 1 3FGM per game)</t>
  </si>
  <si>
    <t xml:space="preserve">              (at least 2 FGM per game)</t>
  </si>
  <si>
    <t>Dwight Howard</t>
  </si>
  <si>
    <t>DeAndre Jordan</t>
  </si>
  <si>
    <t>Tom Lagarde</t>
  </si>
  <si>
    <t>Hersey Hawkins</t>
  </si>
  <si>
    <t>Allan Houston</t>
  </si>
  <si>
    <t>Chris Smith</t>
  </si>
  <si>
    <t>Chris Mullin</t>
  </si>
  <si>
    <t>Steve Smith</t>
  </si>
  <si>
    <t>Ray Allen</t>
  </si>
  <si>
    <t>Dick Boushka</t>
  </si>
  <si>
    <t>Glynn Sauters</t>
  </si>
  <si>
    <t>Eugene Parker</t>
  </si>
  <si>
    <t>Kevin Joyce</t>
  </si>
  <si>
    <t>Ted Kitchel</t>
  </si>
  <si>
    <t>USA Basketball National Team  -  Most Fouls in a Tournament (Per Game)</t>
  </si>
  <si>
    <t>PF</t>
  </si>
  <si>
    <t>PFpG</t>
  </si>
  <si>
    <t>Robert Hodges</t>
  </si>
  <si>
    <t>Darell Carrier</t>
  </si>
  <si>
    <t>Gerome Vayda</t>
  </si>
  <si>
    <t>Mel Gibson</t>
  </si>
  <si>
    <t>Team</t>
  </si>
  <si>
    <t>Muggsy Bogues</t>
  </si>
  <si>
    <t>Tommy Amaker</t>
  </si>
  <si>
    <t>Doc Rivers</t>
  </si>
  <si>
    <t>Mitchell Wiggins</t>
  </si>
  <si>
    <t>Myles Turner</t>
  </si>
  <si>
    <t>Kemba Walker</t>
  </si>
  <si>
    <t>Donovan Mitchell</t>
  </si>
  <si>
    <t>Draymond Green</t>
  </si>
  <si>
    <t>JaVale McGee</t>
  </si>
  <si>
    <t>Jayson Tatum</t>
  </si>
  <si>
    <t>Damian Lillard</t>
  </si>
  <si>
    <t>Tyrese Haliburton</t>
  </si>
  <si>
    <t>Anthony Edwards</t>
  </si>
  <si>
    <t>Mikal Bridges</t>
  </si>
  <si>
    <t>Austin Reaves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</si>
</sst>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0">
    <font>
      <sz val="10"/>
      <name val="Arial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b/>
      <u/>
      <sz val="10"/>
      <color indexed="53"/>
      <name val="Calibri"/>
      <family val="2"/>
      <charset val="238"/>
    </font>
    <font>
      <sz val="10"/>
      <color indexed="53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8">
    <xf numFmtId="0" fontId="0" fillId="0" borderId="0"/>
    <xf numFmtId="0" fontId="14" fillId="0" borderId="0"/>
    <xf numFmtId="0" fontId="14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8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2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/>
    <xf numFmtId="0" fontId="5" fillId="2" borderId="0" xfId="2" applyFont="1" applyFill="1" applyAlignment="1">
      <alignment horizontal="center" vertical="center"/>
    </xf>
    <xf numFmtId="0" fontId="6" fillId="0" borderId="0" xfId="0" applyFont="1" applyFill="1" applyBorder="1"/>
    <xf numFmtId="164" fontId="16" fillId="0" borderId="0" xfId="3" applyNumberFormat="1" applyFont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2" fillId="3" borderId="0" xfId="2" applyFont="1" applyFill="1" applyAlignment="1">
      <alignment horizontal="left" vertical="center"/>
    </xf>
    <xf numFmtId="0" fontId="16" fillId="0" borderId="0" xfId="0" applyNumberFormat="1" applyFont="1" applyBorder="1" applyAlignment="1">
      <alignment horizontal="center"/>
    </xf>
    <xf numFmtId="0" fontId="11" fillId="3" borderId="0" xfId="2" applyFont="1" applyFill="1" applyAlignment="1">
      <alignment horizontal="left" vertical="center"/>
    </xf>
    <xf numFmtId="0" fontId="16" fillId="0" borderId="0" xfId="0" quotePrefix="1" applyFont="1" applyFill="1" applyBorder="1" applyAlignment="1">
      <alignment horizontal="center"/>
    </xf>
    <xf numFmtId="165" fontId="16" fillId="0" borderId="0" xfId="10" applyNumberFormat="1" applyFont="1" applyBorder="1" applyAlignment="1">
      <alignment horizontal="center"/>
    </xf>
    <xf numFmtId="0" fontId="16" fillId="0" borderId="0" xfId="0" applyFont="1" applyBorder="1"/>
    <xf numFmtId="0" fontId="18" fillId="4" borderId="0" xfId="7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8" fillId="5" borderId="0" xfId="7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2" borderId="0" xfId="2" applyFont="1" applyFill="1" applyAlignment="1">
      <alignment horizontal="center" vertical="center" wrapText="1"/>
    </xf>
  </cellXfs>
  <cellStyles count="28">
    <cellStyle name="Normalny" xfId="0" builtinId="0"/>
    <cellStyle name="Normalny 13 2" xfId="1"/>
    <cellStyle name="Normalny 2" xfId="2"/>
    <cellStyle name="Normalny 3" xfId="3"/>
    <cellStyle name="Normalny 3 2" xfId="4"/>
    <cellStyle name="Normalny 3 2 2" xfId="5"/>
    <cellStyle name="Normalny 4" xfId="6"/>
    <cellStyle name="Normalny 4 3" xfId="7"/>
    <cellStyle name="Procentowy 2" xfId="8"/>
    <cellStyle name="Procentowy 3" xfId="9"/>
    <cellStyle name="Procentowy 4" xfId="10"/>
    <cellStyle name="常规 10" xfId="11"/>
    <cellStyle name="常规 12" xfId="12"/>
    <cellStyle name="常规 13" xfId="13"/>
    <cellStyle name="常规 14" xfId="14"/>
    <cellStyle name="常规 15" xfId="15"/>
    <cellStyle name="常规 16" xfId="16"/>
    <cellStyle name="常规 17" xfId="17"/>
    <cellStyle name="常规 18" xfId="18"/>
    <cellStyle name="常规 2" xfId="19"/>
    <cellStyle name="常规 2 2" xfId="20"/>
    <cellStyle name="常规 3" xfId="21"/>
    <cellStyle name="常规 4" xfId="22"/>
    <cellStyle name="常规 5" xfId="23"/>
    <cellStyle name="常规 6" xfId="24"/>
    <cellStyle name="常规 7" xfId="25"/>
    <cellStyle name="常规 8" xfId="26"/>
    <cellStyle name="常规 9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theme="2" tint="-0.749992370372631"/>
  </sheetPr>
  <dimension ref="A1:H15"/>
  <sheetViews>
    <sheetView tabSelected="1" workbookViewId="0">
      <selection activeCell="C9" sqref="C9"/>
    </sheetView>
  </sheetViews>
  <sheetFormatPr defaultColWidth="9.140625" defaultRowHeight="12.75"/>
  <cols>
    <col min="1" max="1" width="10.7109375" style="1" bestFit="1" customWidth="1"/>
    <col min="2" max="2" width="20.7109375" style="1" customWidth="1"/>
    <col min="3" max="3" width="18.5703125" style="3" customWidth="1"/>
    <col min="4" max="4" width="5" style="3" bestFit="1" customWidth="1"/>
    <col min="5" max="7" width="6" style="3" customWidth="1"/>
    <col min="8" max="8" width="30.7109375" style="1" customWidth="1"/>
    <col min="9" max="16384" width="9.140625" style="1"/>
  </cols>
  <sheetData>
    <row r="1" spans="1:8" ht="12.75" customHeight="1">
      <c r="A1" s="27" t="s">
        <v>82</v>
      </c>
      <c r="B1" s="27"/>
      <c r="C1" s="27"/>
      <c r="D1" s="27"/>
      <c r="E1" s="27"/>
      <c r="F1" s="27"/>
      <c r="G1" s="27"/>
      <c r="H1" s="14" t="s">
        <v>15</v>
      </c>
    </row>
    <row r="2" spans="1:8" ht="12.75" customHeight="1">
      <c r="A2" s="27"/>
      <c r="B2" s="27"/>
      <c r="C2" s="27"/>
      <c r="D2" s="27"/>
      <c r="E2" s="27"/>
      <c r="F2" s="27"/>
      <c r="G2" s="27"/>
      <c r="H2" s="12" t="s">
        <v>16</v>
      </c>
    </row>
    <row r="3" spans="1:8" ht="12.75" customHeight="1">
      <c r="A3" s="27"/>
      <c r="B3" s="27"/>
      <c r="C3" s="27"/>
      <c r="D3" s="27"/>
      <c r="E3" s="27"/>
      <c r="F3" s="27"/>
      <c r="G3" s="27"/>
      <c r="H3" s="12" t="s">
        <v>63</v>
      </c>
    </row>
    <row r="4" spans="1:8" s="6" customFormat="1">
      <c r="A4" s="11" t="s">
        <v>17</v>
      </c>
      <c r="B4" s="5" t="s">
        <v>1</v>
      </c>
      <c r="C4" s="5" t="s">
        <v>153</v>
      </c>
      <c r="D4" s="5" t="s">
        <v>0</v>
      </c>
      <c r="E4" s="8" t="s">
        <v>8</v>
      </c>
      <c r="F4" s="8" t="s">
        <v>10</v>
      </c>
      <c r="G4" s="8" t="s">
        <v>11</v>
      </c>
      <c r="H4" s="8" t="s">
        <v>9</v>
      </c>
    </row>
    <row r="5" spans="1:8" s="7" customFormat="1" ht="12.6" customHeight="1">
      <c r="A5" s="18" t="s">
        <v>13</v>
      </c>
      <c r="B5" s="17" t="s">
        <v>53</v>
      </c>
      <c r="C5" s="19" t="s">
        <v>14</v>
      </c>
      <c r="D5" s="13">
        <v>2010</v>
      </c>
      <c r="E5" s="15">
        <v>205</v>
      </c>
      <c r="F5" s="20">
        <v>9</v>
      </c>
      <c r="G5" s="10">
        <f t="shared" ref="G5:G14" si="0">E5/F5</f>
        <v>22.777777777777779</v>
      </c>
      <c r="H5" s="9"/>
    </row>
    <row r="6" spans="1:8" s="7" customFormat="1" ht="12.6" customHeight="1">
      <c r="A6" s="21" t="s">
        <v>12</v>
      </c>
      <c r="B6" s="17" t="s">
        <v>53</v>
      </c>
      <c r="C6" s="19" t="s">
        <v>14</v>
      </c>
      <c r="D6" s="13">
        <v>2021</v>
      </c>
      <c r="E6" s="15">
        <v>124</v>
      </c>
      <c r="F6" s="20">
        <v>6</v>
      </c>
      <c r="G6" s="10">
        <f t="shared" si="0"/>
        <v>20.666666666666668</v>
      </c>
      <c r="H6" s="9"/>
    </row>
    <row r="7" spans="1:8" s="7" customFormat="1" ht="12.6" customHeight="1">
      <c r="A7" s="18" t="s">
        <v>13</v>
      </c>
      <c r="B7" s="17" t="s">
        <v>64</v>
      </c>
      <c r="C7" s="19" t="s">
        <v>14</v>
      </c>
      <c r="D7" s="13">
        <v>1974</v>
      </c>
      <c r="E7" s="15">
        <v>182</v>
      </c>
      <c r="F7" s="20">
        <v>9</v>
      </c>
      <c r="G7" s="10">
        <f t="shared" si="0"/>
        <v>20.222222222222221</v>
      </c>
      <c r="H7" s="9"/>
    </row>
    <row r="8" spans="1:8" s="7" customFormat="1" ht="12.6" customHeight="1">
      <c r="A8" s="18" t="s">
        <v>13</v>
      </c>
      <c r="B8" s="17" t="s">
        <v>65</v>
      </c>
      <c r="C8" s="19" t="s">
        <v>14</v>
      </c>
      <c r="D8" s="13">
        <v>1974</v>
      </c>
      <c r="E8" s="15">
        <v>182</v>
      </c>
      <c r="F8" s="20">
        <v>9</v>
      </c>
      <c r="G8" s="10">
        <f t="shared" si="0"/>
        <v>20.222222222222221</v>
      </c>
    </row>
    <row r="9" spans="1:8" s="7" customFormat="1" ht="12.6" customHeight="1">
      <c r="A9" s="18" t="s">
        <v>13</v>
      </c>
      <c r="B9" s="17" t="s">
        <v>66</v>
      </c>
      <c r="C9" s="19" t="s">
        <v>14</v>
      </c>
      <c r="D9" s="13">
        <v>2006</v>
      </c>
      <c r="E9" s="15">
        <v>179</v>
      </c>
      <c r="F9" s="20">
        <v>9</v>
      </c>
      <c r="G9" s="10">
        <f t="shared" si="0"/>
        <v>19.888888888888889</v>
      </c>
      <c r="H9" s="9"/>
    </row>
    <row r="10" spans="1:8" s="7" customFormat="1" ht="12.6" customHeight="1">
      <c r="A10" s="18" t="s">
        <v>13</v>
      </c>
      <c r="B10" s="17" t="s">
        <v>67</v>
      </c>
      <c r="C10" s="19" t="s">
        <v>14</v>
      </c>
      <c r="D10" s="13">
        <v>2002</v>
      </c>
      <c r="E10" s="15">
        <v>178</v>
      </c>
      <c r="F10" s="20">
        <v>9</v>
      </c>
      <c r="G10" s="10">
        <f t="shared" si="0"/>
        <v>19.777777777777779</v>
      </c>
      <c r="H10" s="9"/>
    </row>
    <row r="11" spans="1:8" s="7" customFormat="1" ht="12.6" customHeight="1">
      <c r="A11" s="21" t="s">
        <v>12</v>
      </c>
      <c r="B11" s="17" t="s">
        <v>53</v>
      </c>
      <c r="C11" s="19" t="s">
        <v>14</v>
      </c>
      <c r="D11" s="13">
        <v>2012</v>
      </c>
      <c r="E11" s="15">
        <v>156</v>
      </c>
      <c r="F11" s="20">
        <v>8</v>
      </c>
      <c r="G11" s="10">
        <f t="shared" si="0"/>
        <v>19.5</v>
      </c>
      <c r="H11" s="9"/>
    </row>
    <row r="12" spans="1:8" s="7" customFormat="1" ht="12.6" customHeight="1">
      <c r="A12" s="21" t="s">
        <v>12</v>
      </c>
      <c r="B12" s="17" t="s">
        <v>53</v>
      </c>
      <c r="C12" s="19" t="s">
        <v>14</v>
      </c>
      <c r="D12" s="13">
        <v>2016</v>
      </c>
      <c r="E12" s="15">
        <v>155</v>
      </c>
      <c r="F12" s="20">
        <v>8</v>
      </c>
      <c r="G12" s="10">
        <f t="shared" si="0"/>
        <v>19.375</v>
      </c>
      <c r="H12" s="9"/>
    </row>
    <row r="13" spans="1:8" s="7" customFormat="1" ht="12.6" customHeight="1">
      <c r="A13" s="21" t="s">
        <v>12</v>
      </c>
      <c r="B13" s="17" t="s">
        <v>68</v>
      </c>
      <c r="C13" s="19" t="s">
        <v>14</v>
      </c>
      <c r="D13" s="13">
        <v>1976</v>
      </c>
      <c r="E13" s="15">
        <v>116</v>
      </c>
      <c r="F13" s="20">
        <v>6</v>
      </c>
      <c r="G13" s="10">
        <f t="shared" si="0"/>
        <v>19.333333333333332</v>
      </c>
    </row>
    <row r="14" spans="1:8" s="7" customFormat="1" ht="12.6" customHeight="1">
      <c r="A14" s="18" t="s">
        <v>13</v>
      </c>
      <c r="B14" s="17" t="s">
        <v>69</v>
      </c>
      <c r="C14" s="19" t="s">
        <v>14</v>
      </c>
      <c r="D14" s="13">
        <v>2006</v>
      </c>
      <c r="E14" s="15">
        <v>154</v>
      </c>
      <c r="F14" s="20">
        <v>8</v>
      </c>
      <c r="G14" s="10">
        <f t="shared" si="0"/>
        <v>19.25</v>
      </c>
      <c r="H14" s="9"/>
    </row>
    <row r="15" spans="1:8" ht="12.6" customHeight="1">
      <c r="A15" s="2"/>
      <c r="B15" s="2"/>
      <c r="C15" s="4"/>
      <c r="D15" s="4"/>
      <c r="E15" s="4"/>
      <c r="F15" s="4"/>
      <c r="G15" s="4"/>
      <c r="H15" s="2"/>
    </row>
  </sheetData>
  <mergeCells count="1">
    <mergeCell ref="A1:G3"/>
  </mergeCells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>
    <tabColor theme="2" tint="-9.9978637043366805E-2"/>
  </sheetPr>
  <dimension ref="A1:H15"/>
  <sheetViews>
    <sheetView workbookViewId="0">
      <selection activeCell="H16" sqref="H16"/>
    </sheetView>
  </sheetViews>
  <sheetFormatPr defaultColWidth="9.140625" defaultRowHeight="12.75"/>
  <cols>
    <col min="1" max="1" width="10.7109375" style="1" bestFit="1" customWidth="1"/>
    <col min="2" max="2" width="20.7109375" style="1" customWidth="1"/>
    <col min="3" max="3" width="18.5703125" style="3" customWidth="1"/>
    <col min="4" max="4" width="5" style="3" bestFit="1" customWidth="1"/>
    <col min="5" max="7" width="6" style="3" customWidth="1"/>
    <col min="8" max="8" width="30.7109375" style="1" customWidth="1"/>
    <col min="9" max="16384" width="9.140625" style="1"/>
  </cols>
  <sheetData>
    <row r="1" spans="1:8" ht="12.75" customHeight="1">
      <c r="A1" s="27" t="s">
        <v>90</v>
      </c>
      <c r="B1" s="27"/>
      <c r="C1" s="27"/>
      <c r="D1" s="27"/>
      <c r="E1" s="27"/>
      <c r="F1" s="27"/>
      <c r="G1" s="27"/>
      <c r="H1" s="14" t="s">
        <v>46</v>
      </c>
    </row>
    <row r="2" spans="1:8" ht="12.75" customHeight="1">
      <c r="A2" s="27"/>
      <c r="B2" s="27"/>
      <c r="C2" s="27"/>
      <c r="D2" s="27"/>
      <c r="E2" s="27"/>
      <c r="F2" s="27"/>
      <c r="G2" s="27"/>
      <c r="H2" s="12" t="s">
        <v>20</v>
      </c>
    </row>
    <row r="3" spans="1:8" ht="12.75" customHeight="1">
      <c r="A3" s="27"/>
      <c r="B3" s="27"/>
      <c r="C3" s="27"/>
      <c r="D3" s="27"/>
      <c r="E3" s="27"/>
      <c r="F3" s="27"/>
      <c r="G3" s="27"/>
      <c r="H3" s="12" t="s">
        <v>131</v>
      </c>
    </row>
    <row r="4" spans="1:8" s="6" customFormat="1">
      <c r="A4" s="11" t="s">
        <v>17</v>
      </c>
      <c r="B4" s="5" t="s">
        <v>1</v>
      </c>
      <c r="C4" s="5" t="s">
        <v>153</v>
      </c>
      <c r="D4" s="5" t="s">
        <v>0</v>
      </c>
      <c r="E4" s="8" t="s">
        <v>2</v>
      </c>
      <c r="F4" s="8" t="s">
        <v>3</v>
      </c>
      <c r="G4" s="8" t="s">
        <v>45</v>
      </c>
      <c r="H4" s="8" t="s">
        <v>9</v>
      </c>
    </row>
    <row r="5" spans="1:8" s="7" customFormat="1" ht="12.6" customHeight="1">
      <c r="A5" s="21" t="s">
        <v>12</v>
      </c>
      <c r="B5" s="17" t="s">
        <v>44</v>
      </c>
      <c r="C5" s="19" t="s">
        <v>14</v>
      </c>
      <c r="D5" s="13">
        <v>1996</v>
      </c>
      <c r="E5" s="20">
        <v>31</v>
      </c>
      <c r="F5" s="20">
        <v>38</v>
      </c>
      <c r="G5" s="16">
        <f t="shared" ref="G5:G14" si="0">E5/F5</f>
        <v>0.81578947368421051</v>
      </c>
      <c r="H5" s="9"/>
    </row>
    <row r="6" spans="1:8" s="7" customFormat="1" ht="12.6" customHeight="1">
      <c r="A6" s="21" t="s">
        <v>12</v>
      </c>
      <c r="B6" s="17" t="s">
        <v>43</v>
      </c>
      <c r="C6" s="19" t="s">
        <v>14</v>
      </c>
      <c r="D6" s="13">
        <v>2008</v>
      </c>
      <c r="E6" s="20">
        <v>24</v>
      </c>
      <c r="F6" s="20">
        <v>31</v>
      </c>
      <c r="G6" s="16">
        <f t="shared" si="0"/>
        <v>0.77419354838709675</v>
      </c>
      <c r="H6" s="9"/>
    </row>
    <row r="7" spans="1:8" s="7" customFormat="1" ht="12.6" customHeight="1">
      <c r="A7" s="21" t="s">
        <v>12</v>
      </c>
      <c r="B7" s="17" t="s">
        <v>162</v>
      </c>
      <c r="C7" s="19" t="s">
        <v>14</v>
      </c>
      <c r="D7" s="13">
        <v>2021</v>
      </c>
      <c r="E7" s="20">
        <v>10</v>
      </c>
      <c r="F7" s="20">
        <v>13</v>
      </c>
      <c r="G7" s="16">
        <f>E7/F7</f>
        <v>0.76923076923076927</v>
      </c>
      <c r="H7" s="9"/>
    </row>
    <row r="8" spans="1:8" s="7" customFormat="1" ht="12.6" customHeight="1">
      <c r="A8" s="21" t="s">
        <v>12</v>
      </c>
      <c r="B8" s="17" t="s">
        <v>132</v>
      </c>
      <c r="C8" s="19" t="s">
        <v>14</v>
      </c>
      <c r="D8" s="13">
        <v>2008</v>
      </c>
      <c r="E8" s="20">
        <v>35</v>
      </c>
      <c r="F8" s="20">
        <v>47</v>
      </c>
      <c r="G8" s="16">
        <f t="shared" si="0"/>
        <v>0.74468085106382975</v>
      </c>
    </row>
    <row r="9" spans="1:8" s="7" customFormat="1" ht="12.6" customHeight="1">
      <c r="A9" s="21" t="s">
        <v>12</v>
      </c>
      <c r="B9" s="17" t="s">
        <v>133</v>
      </c>
      <c r="C9" s="19" t="s">
        <v>14</v>
      </c>
      <c r="D9" s="13">
        <v>2016</v>
      </c>
      <c r="E9" s="20">
        <v>23</v>
      </c>
      <c r="F9" s="20">
        <v>31</v>
      </c>
      <c r="G9" s="16">
        <f t="shared" si="0"/>
        <v>0.74193548387096775</v>
      </c>
    </row>
    <row r="10" spans="1:8" s="7" customFormat="1" ht="12.6" customHeight="1">
      <c r="A10" s="21" t="s">
        <v>12</v>
      </c>
      <c r="B10" s="17" t="s">
        <v>113</v>
      </c>
      <c r="C10" s="19" t="s">
        <v>14</v>
      </c>
      <c r="D10" s="13">
        <v>1968</v>
      </c>
      <c r="E10" s="20">
        <v>65</v>
      </c>
      <c r="F10" s="20">
        <v>90</v>
      </c>
      <c r="G10" s="16">
        <f t="shared" si="0"/>
        <v>0.72222222222222221</v>
      </c>
      <c r="H10" s="9"/>
    </row>
    <row r="11" spans="1:8" s="7" customFormat="1" ht="12.6" customHeight="1">
      <c r="A11" s="21" t="s">
        <v>12</v>
      </c>
      <c r="B11" s="17" t="s">
        <v>134</v>
      </c>
      <c r="C11" s="19" t="s">
        <v>14</v>
      </c>
      <c r="D11" s="13">
        <v>1976</v>
      </c>
      <c r="E11" s="20">
        <v>13</v>
      </c>
      <c r="F11" s="20">
        <v>18</v>
      </c>
      <c r="G11" s="16">
        <f t="shared" si="0"/>
        <v>0.72222222222222221</v>
      </c>
    </row>
    <row r="12" spans="1:8" s="7" customFormat="1" ht="12.6" customHeight="1">
      <c r="A12" s="18" t="s">
        <v>13</v>
      </c>
      <c r="B12" s="17" t="s">
        <v>72</v>
      </c>
      <c r="C12" s="19" t="s">
        <v>14</v>
      </c>
      <c r="D12" s="13">
        <v>1994</v>
      </c>
      <c r="E12" s="20">
        <v>62</v>
      </c>
      <c r="F12" s="20">
        <v>87</v>
      </c>
      <c r="G12" s="16">
        <f t="shared" si="0"/>
        <v>0.71264367816091956</v>
      </c>
      <c r="H12" s="9"/>
    </row>
    <row r="13" spans="1:8" s="7" customFormat="1" ht="12.6" customHeight="1">
      <c r="A13" s="21" t="s">
        <v>12</v>
      </c>
      <c r="B13" s="17" t="s">
        <v>44</v>
      </c>
      <c r="C13" s="19" t="s">
        <v>14</v>
      </c>
      <c r="D13" s="13">
        <v>1992</v>
      </c>
      <c r="E13" s="20">
        <v>59</v>
      </c>
      <c r="F13" s="20">
        <v>83</v>
      </c>
      <c r="G13" s="16">
        <f t="shared" si="0"/>
        <v>0.71084337349397586</v>
      </c>
      <c r="H13" s="9"/>
    </row>
    <row r="14" spans="1:8" s="7" customFormat="1" ht="12.6" customHeight="1">
      <c r="A14" s="18" t="s">
        <v>13</v>
      </c>
      <c r="B14" s="17" t="s">
        <v>79</v>
      </c>
      <c r="C14" s="19" t="s">
        <v>14</v>
      </c>
      <c r="D14" s="13">
        <v>2014</v>
      </c>
      <c r="E14" s="20">
        <v>34</v>
      </c>
      <c r="F14" s="20">
        <v>48</v>
      </c>
      <c r="G14" s="16">
        <f t="shared" si="0"/>
        <v>0.70833333333333337</v>
      </c>
      <c r="H14" s="9"/>
    </row>
    <row r="15" spans="1:8" ht="12.6" customHeight="1">
      <c r="A15" s="2"/>
      <c r="B15" s="2"/>
      <c r="C15" s="4"/>
      <c r="D15" s="4"/>
      <c r="E15" s="4"/>
      <c r="F15" s="4"/>
      <c r="G15" s="4"/>
      <c r="H15" s="2"/>
    </row>
  </sheetData>
  <mergeCells count="1">
    <mergeCell ref="A1:G3"/>
  </mergeCells>
  <pageMargins left="0.7" right="0.7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H17"/>
  <sheetViews>
    <sheetView workbookViewId="0">
      <selection activeCell="G18" sqref="G18"/>
    </sheetView>
  </sheetViews>
  <sheetFormatPr defaultColWidth="9.140625" defaultRowHeight="12.75"/>
  <cols>
    <col min="1" max="1" width="10.7109375" style="1" bestFit="1" customWidth="1"/>
    <col min="2" max="2" width="20.7109375" style="1" customWidth="1"/>
    <col min="3" max="3" width="18.5703125" style="3" customWidth="1"/>
    <col min="4" max="4" width="5" style="3" bestFit="1" customWidth="1"/>
    <col min="5" max="6" width="6" style="3" customWidth="1"/>
    <col min="7" max="7" width="6.85546875" style="3" customWidth="1"/>
    <col min="8" max="8" width="30.7109375" style="1" customWidth="1"/>
    <col min="9" max="16384" width="9.140625" style="1"/>
  </cols>
  <sheetData>
    <row r="1" spans="1:8" ht="12.75" customHeight="1">
      <c r="A1" s="27" t="s">
        <v>91</v>
      </c>
      <c r="B1" s="27"/>
      <c r="C1" s="27"/>
      <c r="D1" s="27"/>
      <c r="E1" s="27"/>
      <c r="F1" s="27"/>
      <c r="G1" s="27"/>
      <c r="H1" s="14" t="s">
        <v>15</v>
      </c>
    </row>
    <row r="2" spans="1:8" ht="12.75" customHeight="1">
      <c r="A2" s="27"/>
      <c r="B2" s="27"/>
      <c r="C2" s="27"/>
      <c r="D2" s="27"/>
      <c r="E2" s="27"/>
      <c r="F2" s="27"/>
      <c r="G2" s="27"/>
      <c r="H2" s="12" t="s">
        <v>20</v>
      </c>
    </row>
    <row r="3" spans="1:8" ht="12.75" customHeight="1">
      <c r="A3" s="27"/>
      <c r="B3" s="27"/>
      <c r="C3" s="27"/>
      <c r="D3" s="27"/>
      <c r="E3" s="27"/>
      <c r="F3" s="27"/>
      <c r="G3" s="27"/>
      <c r="H3" s="12" t="s">
        <v>63</v>
      </c>
    </row>
    <row r="4" spans="1:8" s="6" customFormat="1">
      <c r="A4" s="11" t="s">
        <v>17</v>
      </c>
      <c r="B4" s="5" t="s">
        <v>1</v>
      </c>
      <c r="C4" s="5" t="s">
        <v>153</v>
      </c>
      <c r="D4" s="5" t="s">
        <v>0</v>
      </c>
      <c r="E4" s="8" t="s">
        <v>4</v>
      </c>
      <c r="F4" s="8" t="s">
        <v>10</v>
      </c>
      <c r="G4" s="8" t="s">
        <v>52</v>
      </c>
      <c r="H4" s="8" t="s">
        <v>9</v>
      </c>
    </row>
    <row r="5" spans="1:8" s="7" customFormat="1" ht="12.6" customHeight="1">
      <c r="A5" s="21" t="s">
        <v>12</v>
      </c>
      <c r="B5" s="17" t="s">
        <v>53</v>
      </c>
      <c r="C5" s="19" t="s">
        <v>14</v>
      </c>
      <c r="D5" s="13">
        <v>2012</v>
      </c>
      <c r="E5" s="20">
        <v>34</v>
      </c>
      <c r="F5" s="20">
        <v>8</v>
      </c>
      <c r="G5" s="10">
        <f t="shared" ref="G5:G16" si="0">E5/F5</f>
        <v>4.25</v>
      </c>
      <c r="H5" s="9"/>
    </row>
    <row r="6" spans="1:8" s="7" customFormat="1" ht="12.6" customHeight="1">
      <c r="A6" s="18" t="s">
        <v>13</v>
      </c>
      <c r="B6" s="17" t="s">
        <v>115</v>
      </c>
      <c r="C6" s="19" t="s">
        <v>14</v>
      </c>
      <c r="D6" s="13">
        <v>1994</v>
      </c>
      <c r="E6" s="20">
        <v>30</v>
      </c>
      <c r="F6" s="20">
        <v>8</v>
      </c>
      <c r="G6" s="10">
        <f t="shared" si="0"/>
        <v>3.75</v>
      </c>
    </row>
    <row r="7" spans="1:8" s="7" customFormat="1" ht="12.6" customHeight="1">
      <c r="A7" s="18" t="s">
        <v>13</v>
      </c>
      <c r="B7" s="17" t="s">
        <v>67</v>
      </c>
      <c r="C7" s="19" t="s">
        <v>14</v>
      </c>
      <c r="D7" s="13">
        <v>2002</v>
      </c>
      <c r="E7" s="20">
        <v>33</v>
      </c>
      <c r="F7" s="20">
        <v>9</v>
      </c>
      <c r="G7" s="10">
        <f t="shared" si="0"/>
        <v>3.6666666666666665</v>
      </c>
      <c r="H7" s="9"/>
    </row>
    <row r="8" spans="1:8" s="7" customFormat="1" ht="12.6" customHeight="1">
      <c r="A8" s="21" t="s">
        <v>12</v>
      </c>
      <c r="B8" s="17" t="s">
        <v>53</v>
      </c>
      <c r="C8" s="19" t="s">
        <v>14</v>
      </c>
      <c r="D8" s="13">
        <v>2016</v>
      </c>
      <c r="E8" s="20">
        <v>25</v>
      </c>
      <c r="F8" s="20">
        <v>8</v>
      </c>
      <c r="G8" s="10">
        <f t="shared" si="0"/>
        <v>3.125</v>
      </c>
      <c r="H8" s="9"/>
    </row>
    <row r="9" spans="1:8" s="7" customFormat="1" ht="12.6" customHeight="1">
      <c r="A9" s="18" t="s">
        <v>13</v>
      </c>
      <c r="B9" s="17" t="s">
        <v>53</v>
      </c>
      <c r="C9" s="19" t="s">
        <v>14</v>
      </c>
      <c r="D9" s="13">
        <v>2010</v>
      </c>
      <c r="E9" s="20">
        <v>26</v>
      </c>
      <c r="F9" s="20">
        <v>9</v>
      </c>
      <c r="G9" s="10">
        <f t="shared" si="0"/>
        <v>2.8888888888888888</v>
      </c>
      <c r="H9" s="9"/>
    </row>
    <row r="10" spans="1:8" s="7" customFormat="1" ht="12.6" customHeight="1">
      <c r="A10" s="21" t="s">
        <v>12</v>
      </c>
      <c r="B10" s="17" t="s">
        <v>66</v>
      </c>
      <c r="C10" s="19" t="s">
        <v>14</v>
      </c>
      <c r="D10" s="13">
        <v>2012</v>
      </c>
      <c r="E10" s="20">
        <v>23</v>
      </c>
      <c r="F10" s="20">
        <v>8</v>
      </c>
      <c r="G10" s="10">
        <f t="shared" si="0"/>
        <v>2.875</v>
      </c>
      <c r="H10" s="9"/>
    </row>
    <row r="11" spans="1:8" s="7" customFormat="1" ht="12.6" customHeight="1">
      <c r="A11" s="21" t="s">
        <v>12</v>
      </c>
      <c r="B11" s="17" t="s">
        <v>163</v>
      </c>
      <c r="C11" s="19" t="s">
        <v>14</v>
      </c>
      <c r="D11" s="13">
        <v>2021</v>
      </c>
      <c r="E11" s="20">
        <v>17</v>
      </c>
      <c r="F11" s="20">
        <v>6</v>
      </c>
      <c r="G11" s="10">
        <f t="shared" si="0"/>
        <v>2.8333333333333335</v>
      </c>
      <c r="H11" s="9"/>
    </row>
    <row r="12" spans="1:8" s="7" customFormat="1" ht="12.6" customHeight="1">
      <c r="A12" s="21" t="s">
        <v>12</v>
      </c>
      <c r="B12" s="17" t="s">
        <v>164</v>
      </c>
      <c r="C12" s="19" t="s">
        <v>14</v>
      </c>
      <c r="D12" s="13">
        <v>2021</v>
      </c>
      <c r="E12" s="20">
        <v>16</v>
      </c>
      <c r="F12" s="20">
        <v>6</v>
      </c>
      <c r="G12" s="10">
        <f t="shared" ref="G12:G13" si="1">E12/F12</f>
        <v>2.6666666666666665</v>
      </c>
      <c r="H12" s="9"/>
    </row>
    <row r="13" spans="1:8" s="7" customFormat="1" ht="12.6" customHeight="1">
      <c r="A13" s="21" t="s">
        <v>12</v>
      </c>
      <c r="B13" s="17" t="s">
        <v>53</v>
      </c>
      <c r="C13" s="19" t="s">
        <v>14</v>
      </c>
      <c r="D13" s="13">
        <v>2021</v>
      </c>
      <c r="E13" s="20">
        <v>15</v>
      </c>
      <c r="F13" s="20">
        <v>6</v>
      </c>
      <c r="G13" s="10">
        <f t="shared" si="1"/>
        <v>2.5</v>
      </c>
      <c r="H13" s="9"/>
    </row>
    <row r="14" spans="1:8" s="7" customFormat="1" ht="12.6" customHeight="1">
      <c r="A14" s="18" t="s">
        <v>13</v>
      </c>
      <c r="B14" s="17" t="s">
        <v>116</v>
      </c>
      <c r="C14" s="19" t="s">
        <v>14</v>
      </c>
      <c r="D14" s="13">
        <v>2002</v>
      </c>
      <c r="E14" s="20">
        <v>22</v>
      </c>
      <c r="F14" s="20">
        <v>9</v>
      </c>
      <c r="G14" s="10">
        <f t="shared" si="0"/>
        <v>2.4444444444444446</v>
      </c>
      <c r="H14" s="9"/>
    </row>
    <row r="15" spans="1:8" s="7" customFormat="1" ht="12.6" customHeight="1">
      <c r="A15" s="18" t="s">
        <v>13</v>
      </c>
      <c r="B15" s="17" t="s">
        <v>66</v>
      </c>
      <c r="C15" s="19" t="s">
        <v>14</v>
      </c>
      <c r="D15" s="13">
        <v>2006</v>
      </c>
      <c r="E15" s="20">
        <v>22</v>
      </c>
      <c r="F15" s="20">
        <v>9</v>
      </c>
      <c r="G15" s="10">
        <f t="shared" si="0"/>
        <v>2.4444444444444446</v>
      </c>
    </row>
    <row r="16" spans="1:8" s="7" customFormat="1" ht="12.6" customHeight="1">
      <c r="A16" s="18" t="s">
        <v>13</v>
      </c>
      <c r="B16" s="17" t="s">
        <v>117</v>
      </c>
      <c r="C16" s="19" t="s">
        <v>14</v>
      </c>
      <c r="D16" s="13">
        <v>2014</v>
      </c>
      <c r="E16" s="20">
        <v>22</v>
      </c>
      <c r="F16" s="20">
        <v>9</v>
      </c>
      <c r="G16" s="10">
        <f t="shared" si="0"/>
        <v>2.4444444444444446</v>
      </c>
      <c r="H16" s="9"/>
    </row>
    <row r="17" spans="1:8" ht="12.6" customHeight="1">
      <c r="A17" s="2"/>
      <c r="B17" s="2"/>
      <c r="C17" s="4"/>
      <c r="D17" s="4"/>
      <c r="E17" s="4"/>
      <c r="F17" s="4"/>
      <c r="G17" s="4"/>
      <c r="H17" s="2"/>
    </row>
  </sheetData>
  <mergeCells count="1">
    <mergeCell ref="A1:G3"/>
  </mergeCells>
  <pageMargins left="0.7" right="0.7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H15"/>
  <sheetViews>
    <sheetView workbookViewId="0">
      <selection activeCell="B19" sqref="B19"/>
    </sheetView>
  </sheetViews>
  <sheetFormatPr defaultColWidth="9.140625" defaultRowHeight="12.75"/>
  <cols>
    <col min="1" max="1" width="10.7109375" style="1" bestFit="1" customWidth="1"/>
    <col min="2" max="2" width="20.7109375" style="1" customWidth="1"/>
    <col min="3" max="3" width="18.5703125" style="3" customWidth="1"/>
    <col min="4" max="4" width="5" style="3" bestFit="1" customWidth="1"/>
    <col min="5" max="6" width="6" style="3" customWidth="1"/>
    <col min="7" max="7" width="6.85546875" style="3" customWidth="1"/>
    <col min="8" max="8" width="30.7109375" style="1" customWidth="1"/>
    <col min="9" max="16384" width="9.140625" style="1"/>
  </cols>
  <sheetData>
    <row r="1" spans="1:8" ht="12.75" customHeight="1">
      <c r="A1" s="27" t="s">
        <v>92</v>
      </c>
      <c r="B1" s="27"/>
      <c r="C1" s="27"/>
      <c r="D1" s="27"/>
      <c r="E1" s="27"/>
      <c r="F1" s="27"/>
      <c r="G1" s="27"/>
      <c r="H1" s="14" t="s">
        <v>15</v>
      </c>
    </row>
    <row r="2" spans="1:8" ht="12.75" customHeight="1">
      <c r="A2" s="27"/>
      <c r="B2" s="27"/>
      <c r="C2" s="27"/>
      <c r="D2" s="27"/>
      <c r="E2" s="27"/>
      <c r="F2" s="27"/>
      <c r="G2" s="27"/>
      <c r="H2" s="12" t="s">
        <v>20</v>
      </c>
    </row>
    <row r="3" spans="1:8" ht="12.75" customHeight="1">
      <c r="A3" s="27"/>
      <c r="B3" s="27"/>
      <c r="C3" s="27"/>
      <c r="D3" s="27"/>
      <c r="E3" s="27"/>
      <c r="F3" s="27"/>
      <c r="G3" s="27"/>
      <c r="H3" s="12" t="s">
        <v>63</v>
      </c>
    </row>
    <row r="4" spans="1:8" s="6" customFormat="1">
      <c r="A4" s="11" t="s">
        <v>17</v>
      </c>
      <c r="B4" s="5" t="s">
        <v>1</v>
      </c>
      <c r="C4" s="5" t="s">
        <v>153</v>
      </c>
      <c r="D4" s="5" t="s">
        <v>0</v>
      </c>
      <c r="E4" s="8" t="s">
        <v>5</v>
      </c>
      <c r="F4" s="8" t="s">
        <v>10</v>
      </c>
      <c r="G4" s="8" t="s">
        <v>62</v>
      </c>
      <c r="H4" s="8" t="s">
        <v>9</v>
      </c>
    </row>
    <row r="5" spans="1:8" s="7" customFormat="1" ht="12.6" customHeight="1">
      <c r="A5" s="21" t="s">
        <v>12</v>
      </c>
      <c r="B5" s="17" t="s">
        <v>53</v>
      </c>
      <c r="C5" s="19" t="s">
        <v>14</v>
      </c>
      <c r="D5" s="13">
        <v>2012</v>
      </c>
      <c r="E5" s="20">
        <v>65</v>
      </c>
      <c r="F5" s="20">
        <v>8</v>
      </c>
      <c r="G5" s="10">
        <f t="shared" ref="G5:G14" si="0">E5/F5</f>
        <v>8.125</v>
      </c>
      <c r="H5" s="9"/>
    </row>
    <row r="6" spans="1:8" s="7" customFormat="1" ht="12.6" customHeight="1">
      <c r="A6" s="21" t="s">
        <v>12</v>
      </c>
      <c r="B6" s="17" t="s">
        <v>164</v>
      </c>
      <c r="C6" s="19" t="s">
        <v>14</v>
      </c>
      <c r="D6" s="13">
        <v>2021</v>
      </c>
      <c r="E6" s="20">
        <v>46</v>
      </c>
      <c r="F6" s="20">
        <v>6</v>
      </c>
      <c r="G6" s="10">
        <f>E6/F6</f>
        <v>7.666666666666667</v>
      </c>
      <c r="H6" s="9"/>
    </row>
    <row r="7" spans="1:8" s="7" customFormat="1" ht="12.6" customHeight="1">
      <c r="A7" s="18" t="s">
        <v>13</v>
      </c>
      <c r="B7" s="17" t="s">
        <v>67</v>
      </c>
      <c r="C7" s="19" t="s">
        <v>14</v>
      </c>
      <c r="D7" s="13">
        <v>2002</v>
      </c>
      <c r="E7" s="20">
        <v>67</v>
      </c>
      <c r="F7" s="20">
        <v>9</v>
      </c>
      <c r="G7" s="10">
        <f t="shared" si="0"/>
        <v>7.4444444444444446</v>
      </c>
      <c r="H7" s="9"/>
    </row>
    <row r="8" spans="1:8" s="7" customFormat="1" ht="12.6" customHeight="1">
      <c r="A8" s="18" t="s">
        <v>13</v>
      </c>
      <c r="B8" s="17" t="s">
        <v>115</v>
      </c>
      <c r="C8" s="19" t="s">
        <v>14</v>
      </c>
      <c r="D8" s="13">
        <v>1994</v>
      </c>
      <c r="E8" s="20">
        <v>57</v>
      </c>
      <c r="F8" s="20">
        <v>8</v>
      </c>
      <c r="G8" s="10">
        <f t="shared" si="0"/>
        <v>7.125</v>
      </c>
      <c r="H8" s="9"/>
    </row>
    <row r="9" spans="1:8" s="7" customFormat="1" ht="12.6" customHeight="1">
      <c r="A9" s="21" t="s">
        <v>12</v>
      </c>
      <c r="B9" s="17" t="s">
        <v>53</v>
      </c>
      <c r="C9" s="19" t="s">
        <v>14</v>
      </c>
      <c r="D9" s="13">
        <v>2021</v>
      </c>
      <c r="E9" s="20">
        <v>40</v>
      </c>
      <c r="F9" s="20">
        <v>6</v>
      </c>
      <c r="G9" s="10">
        <f>E9/F9</f>
        <v>6.666666666666667</v>
      </c>
      <c r="H9" s="9"/>
    </row>
    <row r="10" spans="1:8" s="7" customFormat="1" ht="12.6" customHeight="1">
      <c r="A10" s="21" t="s">
        <v>12</v>
      </c>
      <c r="B10" s="17" t="s">
        <v>114</v>
      </c>
      <c r="C10" s="19" t="s">
        <v>14</v>
      </c>
      <c r="D10" s="13">
        <v>2008</v>
      </c>
      <c r="E10" s="20">
        <v>53</v>
      </c>
      <c r="F10" s="20">
        <v>8</v>
      </c>
      <c r="G10" s="10">
        <f t="shared" si="0"/>
        <v>6.625</v>
      </c>
    </row>
    <row r="11" spans="1:8" s="7" customFormat="1" ht="12.6" customHeight="1">
      <c r="A11" s="18" t="s">
        <v>13</v>
      </c>
      <c r="B11" s="17" t="s">
        <v>53</v>
      </c>
      <c r="C11" s="19" t="s">
        <v>14</v>
      </c>
      <c r="D11" s="13">
        <v>2010</v>
      </c>
      <c r="E11" s="20">
        <v>57</v>
      </c>
      <c r="F11" s="20">
        <v>9</v>
      </c>
      <c r="G11" s="10">
        <f t="shared" si="0"/>
        <v>6.333333333333333</v>
      </c>
      <c r="H11" s="9"/>
    </row>
    <row r="12" spans="1:8" s="7" customFormat="1" ht="12.6" customHeight="1">
      <c r="A12" s="21" t="s">
        <v>12</v>
      </c>
      <c r="B12" s="17" t="s">
        <v>163</v>
      </c>
      <c r="C12" s="19" t="s">
        <v>14</v>
      </c>
      <c r="D12" s="13">
        <v>2021</v>
      </c>
      <c r="E12" s="20">
        <v>38</v>
      </c>
      <c r="F12" s="20">
        <v>6</v>
      </c>
      <c r="G12" s="10">
        <f>E12/F12</f>
        <v>6.333333333333333</v>
      </c>
      <c r="H12" s="9"/>
    </row>
    <row r="13" spans="1:8" s="7" customFormat="1" ht="12.6" customHeight="1">
      <c r="A13" s="18" t="s">
        <v>13</v>
      </c>
      <c r="B13" s="17" t="s">
        <v>116</v>
      </c>
      <c r="C13" s="19" t="s">
        <v>14</v>
      </c>
      <c r="D13" s="13">
        <v>2002</v>
      </c>
      <c r="E13" s="20">
        <v>56</v>
      </c>
      <c r="F13" s="20">
        <v>9</v>
      </c>
      <c r="G13" s="10">
        <f t="shared" si="0"/>
        <v>6.2222222222222223</v>
      </c>
      <c r="H13" s="9"/>
    </row>
    <row r="14" spans="1:8" s="7" customFormat="1" ht="12.6" customHeight="1">
      <c r="A14" s="21" t="s">
        <v>12</v>
      </c>
      <c r="B14" s="17" t="s">
        <v>117</v>
      </c>
      <c r="C14" s="19" t="s">
        <v>14</v>
      </c>
      <c r="D14" s="13">
        <v>2016</v>
      </c>
      <c r="E14" s="20">
        <v>49</v>
      </c>
      <c r="F14" s="20">
        <v>8</v>
      </c>
      <c r="G14" s="10">
        <f t="shared" si="0"/>
        <v>6.125</v>
      </c>
      <c r="H14" s="9"/>
    </row>
    <row r="15" spans="1:8" ht="12.6" customHeight="1">
      <c r="A15" s="2"/>
      <c r="B15" s="2"/>
      <c r="C15" s="4"/>
      <c r="D15" s="4"/>
      <c r="E15" s="4"/>
      <c r="F15" s="4"/>
      <c r="G15" s="4"/>
      <c r="H15" s="2"/>
    </row>
  </sheetData>
  <mergeCells count="1">
    <mergeCell ref="A1:G3"/>
  </mergeCells>
  <pageMargins left="0.7" right="0.7" top="0.75" bottom="0.75" header="0.3" footer="0.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H16"/>
  <sheetViews>
    <sheetView workbookViewId="0">
      <selection activeCell="B8" sqref="B8"/>
    </sheetView>
  </sheetViews>
  <sheetFormatPr defaultColWidth="9.140625" defaultRowHeight="12.75"/>
  <cols>
    <col min="1" max="1" width="10.7109375" style="1" bestFit="1" customWidth="1"/>
    <col min="2" max="2" width="20.7109375" style="1" customWidth="1"/>
    <col min="3" max="3" width="18.5703125" style="3" customWidth="1"/>
    <col min="4" max="4" width="5" style="3" bestFit="1" customWidth="1"/>
    <col min="5" max="7" width="6" style="3" customWidth="1"/>
    <col min="8" max="8" width="30.7109375" style="1" customWidth="1"/>
    <col min="9" max="16384" width="9.140625" style="1"/>
  </cols>
  <sheetData>
    <row r="1" spans="1:8" ht="12.75" customHeight="1">
      <c r="A1" s="27" t="s">
        <v>93</v>
      </c>
      <c r="B1" s="27"/>
      <c r="C1" s="27"/>
      <c r="D1" s="27"/>
      <c r="E1" s="27"/>
      <c r="F1" s="27"/>
      <c r="G1" s="27"/>
      <c r="H1" s="14" t="s">
        <v>15</v>
      </c>
    </row>
    <row r="2" spans="1:8" ht="12.75" customHeight="1">
      <c r="A2" s="27"/>
      <c r="B2" s="27"/>
      <c r="C2" s="27"/>
      <c r="D2" s="27"/>
      <c r="E2" s="27"/>
      <c r="F2" s="27"/>
      <c r="G2" s="27"/>
      <c r="H2" s="12" t="s">
        <v>20</v>
      </c>
    </row>
    <row r="3" spans="1:8" ht="12.75" customHeight="1">
      <c r="A3" s="27"/>
      <c r="B3" s="27"/>
      <c r="C3" s="27"/>
      <c r="D3" s="27"/>
      <c r="E3" s="27"/>
      <c r="F3" s="27"/>
      <c r="G3" s="27"/>
      <c r="H3" s="12" t="s">
        <v>130</v>
      </c>
    </row>
    <row r="4" spans="1:8" s="6" customFormat="1">
      <c r="A4" s="11" t="s">
        <v>17</v>
      </c>
      <c r="B4" s="5" t="s">
        <v>1</v>
      </c>
      <c r="C4" s="5" t="s">
        <v>153</v>
      </c>
      <c r="D4" s="5" t="s">
        <v>0</v>
      </c>
      <c r="E4" s="8" t="s">
        <v>4</v>
      </c>
      <c r="F4" s="8" t="s">
        <v>5</v>
      </c>
      <c r="G4" s="8" t="s">
        <v>54</v>
      </c>
      <c r="H4" s="8" t="s">
        <v>9</v>
      </c>
    </row>
    <row r="5" spans="1:8" s="7" customFormat="1" ht="12.6" customHeight="1">
      <c r="A5" s="21" t="s">
        <v>12</v>
      </c>
      <c r="B5" s="17" t="s">
        <v>135</v>
      </c>
      <c r="C5" s="19" t="s">
        <v>14</v>
      </c>
      <c r="D5" s="13">
        <v>1988</v>
      </c>
      <c r="E5" s="20">
        <v>5</v>
      </c>
      <c r="F5" s="20">
        <v>8</v>
      </c>
      <c r="G5" s="16">
        <f t="shared" ref="G5:G15" si="0">E5/F5</f>
        <v>0.625</v>
      </c>
      <c r="H5" s="9"/>
    </row>
    <row r="6" spans="1:8" s="7" customFormat="1" ht="12.6" customHeight="1">
      <c r="A6" s="18" t="s">
        <v>13</v>
      </c>
      <c r="B6" s="17" t="s">
        <v>104</v>
      </c>
      <c r="C6" s="19" t="s">
        <v>14</v>
      </c>
      <c r="D6" s="13">
        <v>2014</v>
      </c>
      <c r="E6" s="20">
        <v>14</v>
      </c>
      <c r="F6" s="20">
        <v>23</v>
      </c>
      <c r="G6" s="16">
        <f t="shared" si="0"/>
        <v>0.60869565217391308</v>
      </c>
      <c r="H6" s="9"/>
    </row>
    <row r="7" spans="1:8" s="7" customFormat="1" ht="12.6" customHeight="1">
      <c r="A7" s="21" t="s">
        <v>12</v>
      </c>
      <c r="B7" s="17" t="s">
        <v>136</v>
      </c>
      <c r="C7" s="19" t="s">
        <v>14</v>
      </c>
      <c r="D7" s="13">
        <v>2000</v>
      </c>
      <c r="E7" s="20">
        <v>12</v>
      </c>
      <c r="F7" s="20">
        <v>20</v>
      </c>
      <c r="G7" s="16">
        <f t="shared" si="0"/>
        <v>0.6</v>
      </c>
    </row>
    <row r="8" spans="1:8" s="7" customFormat="1" ht="12.6" customHeight="1">
      <c r="A8" s="21" t="s">
        <v>12</v>
      </c>
      <c r="B8" s="17" t="s">
        <v>53</v>
      </c>
      <c r="C8" s="19" t="s">
        <v>14</v>
      </c>
      <c r="D8" s="13">
        <v>2016</v>
      </c>
      <c r="E8" s="20">
        <v>25</v>
      </c>
      <c r="F8" s="20">
        <v>43</v>
      </c>
      <c r="G8" s="16">
        <f t="shared" si="0"/>
        <v>0.58139534883720934</v>
      </c>
      <c r="H8" s="9"/>
    </row>
    <row r="9" spans="1:8" s="7" customFormat="1" ht="12.6" customHeight="1">
      <c r="A9" s="18" t="s">
        <v>13</v>
      </c>
      <c r="B9" s="17" t="s">
        <v>137</v>
      </c>
      <c r="C9" s="19" t="s">
        <v>14</v>
      </c>
      <c r="D9" s="13">
        <v>1990</v>
      </c>
      <c r="E9" s="20">
        <v>15</v>
      </c>
      <c r="F9" s="20">
        <v>27</v>
      </c>
      <c r="G9" s="16">
        <f t="shared" si="0"/>
        <v>0.55555555555555558</v>
      </c>
      <c r="H9" s="9"/>
    </row>
    <row r="10" spans="1:8" s="7" customFormat="1" ht="12.6" customHeight="1">
      <c r="A10" s="18" t="s">
        <v>13</v>
      </c>
      <c r="B10" s="17" t="s">
        <v>167</v>
      </c>
      <c r="C10" s="19" t="s">
        <v>14</v>
      </c>
      <c r="D10" s="13">
        <v>2023</v>
      </c>
      <c r="E10" s="20">
        <v>15</v>
      </c>
      <c r="F10" s="20">
        <v>27</v>
      </c>
      <c r="G10" s="16">
        <f>E10/F10</f>
        <v>0.55555555555555558</v>
      </c>
      <c r="H10" s="9"/>
    </row>
    <row r="11" spans="1:8" s="7" customFormat="1" ht="12.6" customHeight="1">
      <c r="A11" s="21" t="s">
        <v>12</v>
      </c>
      <c r="B11" s="17" t="s">
        <v>138</v>
      </c>
      <c r="C11" s="19" t="s">
        <v>14</v>
      </c>
      <c r="D11" s="13">
        <v>1992</v>
      </c>
      <c r="E11" s="20">
        <v>14</v>
      </c>
      <c r="F11" s="20">
        <v>26</v>
      </c>
      <c r="G11" s="16">
        <f t="shared" si="0"/>
        <v>0.53846153846153844</v>
      </c>
      <c r="H11" s="9"/>
    </row>
    <row r="12" spans="1:8" s="7" customFormat="1" ht="12.6" customHeight="1">
      <c r="A12" s="18" t="s">
        <v>13</v>
      </c>
      <c r="B12" s="17" t="s">
        <v>139</v>
      </c>
      <c r="C12" s="19" t="s">
        <v>14</v>
      </c>
      <c r="D12" s="13">
        <v>1994</v>
      </c>
      <c r="E12" s="20">
        <v>8</v>
      </c>
      <c r="F12" s="20">
        <v>15</v>
      </c>
      <c r="G12" s="16">
        <f t="shared" si="0"/>
        <v>0.53333333333333333</v>
      </c>
    </row>
    <row r="13" spans="1:8" s="7" customFormat="1" ht="12.6" customHeight="1">
      <c r="A13" s="18" t="s">
        <v>13</v>
      </c>
      <c r="B13" s="17" t="s">
        <v>115</v>
      </c>
      <c r="C13" s="19" t="s">
        <v>14</v>
      </c>
      <c r="D13" s="13">
        <v>1994</v>
      </c>
      <c r="E13" s="20">
        <v>30</v>
      </c>
      <c r="F13" s="20">
        <v>57</v>
      </c>
      <c r="G13" s="16">
        <f t="shared" si="0"/>
        <v>0.52631578947368418</v>
      </c>
      <c r="H13" s="9"/>
    </row>
    <row r="14" spans="1:8" s="7" customFormat="1" ht="12.6" customHeight="1">
      <c r="A14" s="21" t="s">
        <v>12</v>
      </c>
      <c r="B14" s="17" t="s">
        <v>140</v>
      </c>
      <c r="C14" s="19" t="s">
        <v>14</v>
      </c>
      <c r="D14" s="13">
        <v>2000</v>
      </c>
      <c r="E14" s="20">
        <v>10</v>
      </c>
      <c r="F14" s="20">
        <v>19</v>
      </c>
      <c r="G14" s="16">
        <f t="shared" si="0"/>
        <v>0.52631578947368418</v>
      </c>
      <c r="H14" s="9"/>
    </row>
    <row r="15" spans="1:8" s="7" customFormat="1" ht="12.6" customHeight="1">
      <c r="A15" s="21" t="s">
        <v>12</v>
      </c>
      <c r="B15" s="17" t="s">
        <v>53</v>
      </c>
      <c r="C15" s="19" t="s">
        <v>14</v>
      </c>
      <c r="D15" s="13">
        <v>2012</v>
      </c>
      <c r="E15" s="20">
        <v>34</v>
      </c>
      <c r="F15" s="20">
        <v>65</v>
      </c>
      <c r="G15" s="16">
        <f t="shared" si="0"/>
        <v>0.52307692307692311</v>
      </c>
      <c r="H15" s="9"/>
    </row>
    <row r="16" spans="1:8" ht="12.6" customHeight="1">
      <c r="A16" s="2"/>
      <c r="B16" s="2"/>
      <c r="C16" s="4"/>
      <c r="D16" s="4"/>
      <c r="E16" s="4"/>
      <c r="F16" s="4"/>
      <c r="G16" s="4"/>
      <c r="H16" s="2"/>
    </row>
  </sheetData>
  <mergeCells count="1">
    <mergeCell ref="A1:G3"/>
  </mergeCells>
  <pageMargins left="0.7" right="0.7" top="0.75" bottom="0.75" header="0.3" footer="0.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H15"/>
  <sheetViews>
    <sheetView workbookViewId="0">
      <selection activeCell="E10" sqref="E10"/>
    </sheetView>
  </sheetViews>
  <sheetFormatPr defaultColWidth="9.140625" defaultRowHeight="12.75"/>
  <cols>
    <col min="1" max="1" width="10.7109375" style="1" bestFit="1" customWidth="1"/>
    <col min="2" max="2" width="20.7109375" style="1" customWidth="1"/>
    <col min="3" max="3" width="18.5703125" style="3" customWidth="1"/>
    <col min="4" max="4" width="5" style="3" bestFit="1" customWidth="1"/>
    <col min="5" max="7" width="6" style="3" customWidth="1"/>
    <col min="8" max="8" width="30.7109375" style="1" customWidth="1"/>
    <col min="9" max="16384" width="9.140625" style="1"/>
  </cols>
  <sheetData>
    <row r="1" spans="1:8" ht="12.75" customHeight="1">
      <c r="A1" s="27" t="s">
        <v>94</v>
      </c>
      <c r="B1" s="27"/>
      <c r="C1" s="27"/>
      <c r="D1" s="27"/>
      <c r="E1" s="27"/>
      <c r="F1" s="27"/>
      <c r="G1" s="27"/>
      <c r="H1" s="14" t="s">
        <v>42</v>
      </c>
    </row>
    <row r="2" spans="1:8" ht="12.75" customHeight="1">
      <c r="A2" s="27"/>
      <c r="B2" s="27"/>
      <c r="C2" s="27"/>
      <c r="D2" s="27"/>
      <c r="E2" s="27"/>
      <c r="F2" s="27"/>
      <c r="G2" s="27"/>
      <c r="H2" s="12" t="s">
        <v>50</v>
      </c>
    </row>
    <row r="3" spans="1:8" ht="12.75" customHeight="1">
      <c r="A3" s="27"/>
      <c r="B3" s="27"/>
      <c r="C3" s="27"/>
      <c r="D3" s="27"/>
      <c r="E3" s="27"/>
      <c r="F3" s="27"/>
      <c r="G3" s="27"/>
      <c r="H3" s="12" t="s">
        <v>63</v>
      </c>
    </row>
    <row r="4" spans="1:8" s="6" customFormat="1">
      <c r="A4" s="11" t="s">
        <v>17</v>
      </c>
      <c r="B4" s="5" t="s">
        <v>1</v>
      </c>
      <c r="C4" s="5" t="s">
        <v>153</v>
      </c>
      <c r="D4" s="5" t="s">
        <v>0</v>
      </c>
      <c r="E4" s="8" t="s">
        <v>6</v>
      </c>
      <c r="F4" s="8" t="s">
        <v>10</v>
      </c>
      <c r="G4" s="8" t="s">
        <v>51</v>
      </c>
      <c r="H4" s="8" t="s">
        <v>9</v>
      </c>
    </row>
    <row r="5" spans="1:8" s="7" customFormat="1" ht="12.6" customHeight="1">
      <c r="A5" s="21" t="s">
        <v>12</v>
      </c>
      <c r="B5" s="17" t="s">
        <v>68</v>
      </c>
      <c r="C5" s="19" t="s">
        <v>14</v>
      </c>
      <c r="D5" s="13">
        <v>1976</v>
      </c>
      <c r="E5" s="20">
        <v>30</v>
      </c>
      <c r="F5" s="20">
        <v>6</v>
      </c>
      <c r="G5" s="10">
        <f t="shared" ref="G5:G14" si="0">E5/F5</f>
        <v>5</v>
      </c>
      <c r="H5" s="9"/>
    </row>
    <row r="6" spans="1:8" s="7" customFormat="1" ht="12.6" customHeight="1">
      <c r="A6" s="18" t="s">
        <v>13</v>
      </c>
      <c r="B6" s="17" t="s">
        <v>168</v>
      </c>
      <c r="C6" s="19" t="s">
        <v>14</v>
      </c>
      <c r="D6" s="13">
        <v>2023</v>
      </c>
      <c r="E6" s="20">
        <v>37</v>
      </c>
      <c r="F6" s="20">
        <v>8</v>
      </c>
      <c r="G6" s="10">
        <f t="shared" si="0"/>
        <v>4.625</v>
      </c>
      <c r="H6" s="9"/>
    </row>
    <row r="7" spans="1:8" s="7" customFormat="1" ht="12.6" customHeight="1">
      <c r="A7" s="18" t="s">
        <v>13</v>
      </c>
      <c r="B7" s="17" t="s">
        <v>70</v>
      </c>
      <c r="C7" s="19" t="s">
        <v>14</v>
      </c>
      <c r="D7" s="13">
        <v>1990</v>
      </c>
      <c r="E7" s="20">
        <v>36</v>
      </c>
      <c r="F7" s="20">
        <v>8</v>
      </c>
      <c r="G7" s="10">
        <f t="shared" si="0"/>
        <v>4.5</v>
      </c>
      <c r="H7" s="9"/>
    </row>
    <row r="8" spans="1:8" s="7" customFormat="1" ht="12.6" customHeight="1">
      <c r="A8" s="18" t="s">
        <v>13</v>
      </c>
      <c r="B8" s="17" t="s">
        <v>69</v>
      </c>
      <c r="C8" s="19" t="s">
        <v>14</v>
      </c>
      <c r="D8" s="13">
        <v>2006</v>
      </c>
      <c r="E8" s="20">
        <v>35</v>
      </c>
      <c r="F8" s="20">
        <v>8</v>
      </c>
      <c r="G8" s="10">
        <f t="shared" si="0"/>
        <v>4.375</v>
      </c>
      <c r="H8" s="9"/>
    </row>
    <row r="9" spans="1:8" s="7" customFormat="1" ht="12.6" customHeight="1">
      <c r="A9" s="18" t="s">
        <v>13</v>
      </c>
      <c r="B9" s="17" t="s">
        <v>67</v>
      </c>
      <c r="C9" s="19" t="s">
        <v>14</v>
      </c>
      <c r="D9" s="13">
        <v>2002</v>
      </c>
      <c r="E9" s="20">
        <v>39</v>
      </c>
      <c r="F9" s="20">
        <v>9</v>
      </c>
      <c r="G9" s="10">
        <f t="shared" si="0"/>
        <v>4.333333333333333</v>
      </c>
    </row>
    <row r="10" spans="1:8" s="7" customFormat="1" ht="12.6" customHeight="1">
      <c r="A10" s="18" t="s">
        <v>13</v>
      </c>
      <c r="B10" s="17" t="s">
        <v>59</v>
      </c>
      <c r="C10" s="19" t="s">
        <v>14</v>
      </c>
      <c r="D10" s="13">
        <v>1990</v>
      </c>
      <c r="E10" s="20">
        <v>33</v>
      </c>
      <c r="F10" s="20">
        <v>8</v>
      </c>
      <c r="G10" s="10">
        <f t="shared" si="0"/>
        <v>4.125</v>
      </c>
      <c r="H10" s="9"/>
    </row>
    <row r="11" spans="1:8" s="7" customFormat="1" ht="12.6" customHeight="1">
      <c r="A11" s="21" t="s">
        <v>12</v>
      </c>
      <c r="B11" s="17" t="s">
        <v>118</v>
      </c>
      <c r="C11" s="19" t="s">
        <v>14</v>
      </c>
      <c r="D11" s="13">
        <v>1960</v>
      </c>
      <c r="E11" s="20">
        <v>32</v>
      </c>
      <c r="F11" s="20">
        <v>8</v>
      </c>
      <c r="G11" s="10">
        <f t="shared" si="0"/>
        <v>4</v>
      </c>
      <c r="H11" s="9"/>
    </row>
    <row r="12" spans="1:8" s="7" customFormat="1" ht="12.6" customHeight="1">
      <c r="A12" s="18" t="s">
        <v>13</v>
      </c>
      <c r="B12" s="17" t="s">
        <v>119</v>
      </c>
      <c r="C12" s="19" t="s">
        <v>14</v>
      </c>
      <c r="D12" s="13">
        <v>2014</v>
      </c>
      <c r="E12" s="20">
        <v>34</v>
      </c>
      <c r="F12" s="20">
        <v>9</v>
      </c>
      <c r="G12" s="10">
        <f t="shared" si="0"/>
        <v>3.7777777777777777</v>
      </c>
      <c r="H12" s="9"/>
    </row>
    <row r="13" spans="1:8" s="7" customFormat="1" ht="12.6" customHeight="1">
      <c r="A13" s="21" t="s">
        <v>12</v>
      </c>
      <c r="B13" s="17" t="s">
        <v>120</v>
      </c>
      <c r="C13" s="19" t="s">
        <v>14</v>
      </c>
      <c r="D13" s="13">
        <v>1952</v>
      </c>
      <c r="E13" s="20">
        <v>26</v>
      </c>
      <c r="F13" s="20">
        <v>7</v>
      </c>
      <c r="G13" s="10">
        <f t="shared" si="0"/>
        <v>3.7142857142857144</v>
      </c>
      <c r="H13" s="9"/>
    </row>
    <row r="14" spans="1:8" s="7" customFormat="1" ht="12.6" customHeight="1">
      <c r="A14" s="18" t="s">
        <v>13</v>
      </c>
      <c r="B14" s="17" t="s">
        <v>121</v>
      </c>
      <c r="C14" s="19" t="s">
        <v>14</v>
      </c>
      <c r="D14" s="13">
        <v>1950</v>
      </c>
      <c r="E14" s="20">
        <v>22</v>
      </c>
      <c r="F14" s="20">
        <v>6</v>
      </c>
      <c r="G14" s="10">
        <f t="shared" si="0"/>
        <v>3.6666666666666665</v>
      </c>
    </row>
    <row r="15" spans="1:8" ht="12.6" customHeight="1">
      <c r="A15" s="2"/>
      <c r="B15" s="2"/>
      <c r="C15" s="4"/>
      <c r="D15" s="4"/>
      <c r="E15" s="4"/>
      <c r="F15" s="4"/>
      <c r="G15" s="4"/>
      <c r="H15" s="2"/>
    </row>
  </sheetData>
  <mergeCells count="1">
    <mergeCell ref="A1:G3"/>
  </mergeCells>
  <pageMargins left="0.7" right="0.7" top="0.75" bottom="0.75" header="0.3" footer="0.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H16"/>
  <sheetViews>
    <sheetView workbookViewId="0">
      <selection activeCell="H13" sqref="H13"/>
    </sheetView>
  </sheetViews>
  <sheetFormatPr defaultColWidth="9.140625" defaultRowHeight="12.75"/>
  <cols>
    <col min="1" max="1" width="10.7109375" style="1" bestFit="1" customWidth="1"/>
    <col min="2" max="2" width="20.7109375" style="1" customWidth="1"/>
    <col min="3" max="3" width="18.5703125" style="3" customWidth="1"/>
    <col min="4" max="4" width="5" style="3" bestFit="1" customWidth="1"/>
    <col min="5" max="7" width="6" style="3" customWidth="1"/>
    <col min="8" max="8" width="30.7109375" style="1" customWidth="1"/>
    <col min="9" max="16384" width="9.140625" style="1"/>
  </cols>
  <sheetData>
    <row r="1" spans="1:8" ht="12.75" customHeight="1">
      <c r="A1" s="27" t="s">
        <v>95</v>
      </c>
      <c r="B1" s="27"/>
      <c r="C1" s="27"/>
      <c r="D1" s="27"/>
      <c r="E1" s="27"/>
      <c r="F1" s="27"/>
      <c r="G1" s="27"/>
      <c r="H1" s="14" t="s">
        <v>42</v>
      </c>
    </row>
    <row r="2" spans="1:8" ht="12.75" customHeight="1">
      <c r="A2" s="27"/>
      <c r="B2" s="27"/>
      <c r="C2" s="27"/>
      <c r="D2" s="27"/>
      <c r="E2" s="27"/>
      <c r="F2" s="27"/>
      <c r="G2" s="27"/>
      <c r="H2" s="12" t="s">
        <v>50</v>
      </c>
    </row>
    <row r="3" spans="1:8" ht="12.75" customHeight="1">
      <c r="A3" s="27"/>
      <c r="B3" s="27"/>
      <c r="C3" s="27"/>
      <c r="D3" s="27"/>
      <c r="E3" s="27"/>
      <c r="F3" s="27"/>
      <c r="G3" s="27"/>
      <c r="H3" s="12" t="s">
        <v>63</v>
      </c>
    </row>
    <row r="4" spans="1:8" s="6" customFormat="1">
      <c r="A4" s="11" t="s">
        <v>17</v>
      </c>
      <c r="B4" s="5" t="s">
        <v>1</v>
      </c>
      <c r="C4" s="5" t="s">
        <v>153</v>
      </c>
      <c r="D4" s="5" t="s">
        <v>0</v>
      </c>
      <c r="E4" s="8" t="s">
        <v>7</v>
      </c>
      <c r="F4" s="8" t="s">
        <v>10</v>
      </c>
      <c r="G4" s="8" t="s">
        <v>61</v>
      </c>
      <c r="H4" s="8" t="s">
        <v>9</v>
      </c>
    </row>
    <row r="5" spans="1:8" s="7" customFormat="1" ht="12.6" customHeight="1">
      <c r="A5" s="18" t="s">
        <v>13</v>
      </c>
      <c r="B5" s="17" t="s">
        <v>59</v>
      </c>
      <c r="C5" s="19" t="s">
        <v>14</v>
      </c>
      <c r="D5" s="13">
        <v>1990</v>
      </c>
      <c r="E5" s="20">
        <v>53</v>
      </c>
      <c r="F5" s="20">
        <v>8</v>
      </c>
      <c r="G5" s="10">
        <f t="shared" ref="G5:G15" si="0">E5/F5</f>
        <v>6.625</v>
      </c>
      <c r="H5" s="9"/>
    </row>
    <row r="6" spans="1:8" s="7" customFormat="1" ht="12.6" customHeight="1">
      <c r="A6" s="18" t="s">
        <v>13</v>
      </c>
      <c r="B6" s="17" t="s">
        <v>67</v>
      </c>
      <c r="C6" s="19" t="s">
        <v>14</v>
      </c>
      <c r="D6" s="13">
        <v>2002</v>
      </c>
      <c r="E6" s="20">
        <v>58</v>
      </c>
      <c r="F6" s="20">
        <v>9</v>
      </c>
      <c r="G6" s="10">
        <f t="shared" si="0"/>
        <v>6.4444444444444446</v>
      </c>
      <c r="H6" s="9"/>
    </row>
    <row r="7" spans="1:8" s="7" customFormat="1" ht="12.6" customHeight="1">
      <c r="A7" s="21" t="s">
        <v>12</v>
      </c>
      <c r="B7" s="17" t="s">
        <v>118</v>
      </c>
      <c r="C7" s="19" t="s">
        <v>14</v>
      </c>
      <c r="D7" s="13">
        <v>1960</v>
      </c>
      <c r="E7" s="20">
        <v>50</v>
      </c>
      <c r="F7" s="20">
        <v>8</v>
      </c>
      <c r="G7" s="10">
        <f t="shared" si="0"/>
        <v>6.25</v>
      </c>
      <c r="H7" s="9"/>
    </row>
    <row r="8" spans="1:8" s="7" customFormat="1" ht="12.6" customHeight="1">
      <c r="A8" s="18" t="s">
        <v>13</v>
      </c>
      <c r="B8" s="17" t="s">
        <v>69</v>
      </c>
      <c r="C8" s="19" t="s">
        <v>14</v>
      </c>
      <c r="D8" s="13">
        <v>2006</v>
      </c>
      <c r="E8" s="20">
        <v>50</v>
      </c>
      <c r="F8" s="20">
        <v>8</v>
      </c>
      <c r="G8" s="10">
        <f t="shared" si="0"/>
        <v>6.25</v>
      </c>
      <c r="H8" s="9"/>
    </row>
    <row r="9" spans="1:8" s="7" customFormat="1" ht="12.6" customHeight="1">
      <c r="A9" s="21" t="s">
        <v>12</v>
      </c>
      <c r="B9" s="17" t="s">
        <v>68</v>
      </c>
      <c r="C9" s="19" t="s">
        <v>14</v>
      </c>
      <c r="D9" s="13">
        <v>1976</v>
      </c>
      <c r="E9" s="20">
        <v>36</v>
      </c>
      <c r="F9" s="20">
        <v>6</v>
      </c>
      <c r="G9" s="10">
        <f t="shared" si="0"/>
        <v>6</v>
      </c>
      <c r="H9" s="9"/>
    </row>
    <row r="10" spans="1:8" s="7" customFormat="1" ht="12.6" customHeight="1">
      <c r="A10" s="18" t="s">
        <v>13</v>
      </c>
      <c r="B10" s="17" t="s">
        <v>70</v>
      </c>
      <c r="C10" s="19" t="s">
        <v>14</v>
      </c>
      <c r="D10" s="13">
        <v>1990</v>
      </c>
      <c r="E10" s="20">
        <v>44</v>
      </c>
      <c r="F10" s="20">
        <v>8</v>
      </c>
      <c r="G10" s="10">
        <f t="shared" si="0"/>
        <v>5.5</v>
      </c>
      <c r="H10" s="9"/>
    </row>
    <row r="11" spans="1:8" s="7" customFormat="1" ht="12.6" customHeight="1">
      <c r="A11" s="18" t="s">
        <v>13</v>
      </c>
      <c r="B11" s="17" t="s">
        <v>60</v>
      </c>
      <c r="C11" s="19" t="s">
        <v>14</v>
      </c>
      <c r="D11" s="13">
        <v>1986</v>
      </c>
      <c r="E11" s="20">
        <v>52</v>
      </c>
      <c r="F11" s="20">
        <v>10</v>
      </c>
      <c r="G11" s="10">
        <f t="shared" si="0"/>
        <v>5.2</v>
      </c>
      <c r="H11" s="9"/>
    </row>
    <row r="12" spans="1:8" s="7" customFormat="1" ht="12.6" customHeight="1">
      <c r="A12" s="21" t="s">
        <v>12</v>
      </c>
      <c r="B12" s="17" t="s">
        <v>69</v>
      </c>
      <c r="C12" s="19" t="s">
        <v>14</v>
      </c>
      <c r="D12" s="13">
        <v>2008</v>
      </c>
      <c r="E12" s="20">
        <v>41</v>
      </c>
      <c r="F12" s="20">
        <v>8</v>
      </c>
      <c r="G12" s="10">
        <f t="shared" si="0"/>
        <v>5.125</v>
      </c>
      <c r="H12" s="9"/>
    </row>
    <row r="13" spans="1:8" s="7" customFormat="1" ht="12.6" customHeight="1">
      <c r="A13" s="18" t="s">
        <v>13</v>
      </c>
      <c r="B13" s="17" t="s">
        <v>66</v>
      </c>
      <c r="C13" s="19" t="s">
        <v>14</v>
      </c>
      <c r="D13" s="13">
        <v>2006</v>
      </c>
      <c r="E13" s="20">
        <v>46</v>
      </c>
      <c r="F13" s="20">
        <v>9</v>
      </c>
      <c r="G13" s="10">
        <f t="shared" si="0"/>
        <v>5.1111111111111107</v>
      </c>
      <c r="H13" s="9"/>
    </row>
    <row r="14" spans="1:8" s="7" customFormat="1" ht="12.6" customHeight="1">
      <c r="A14" s="21" t="s">
        <v>12</v>
      </c>
      <c r="B14" s="17" t="s">
        <v>122</v>
      </c>
      <c r="C14" s="19" t="s">
        <v>14</v>
      </c>
      <c r="D14" s="13">
        <v>1952</v>
      </c>
      <c r="E14" s="20">
        <v>35</v>
      </c>
      <c r="F14" s="20">
        <v>7</v>
      </c>
      <c r="G14" s="10">
        <f t="shared" si="0"/>
        <v>5</v>
      </c>
      <c r="H14" s="9"/>
    </row>
    <row r="15" spans="1:8" s="7" customFormat="1" ht="12.6" customHeight="1">
      <c r="A15" s="21" t="s">
        <v>12</v>
      </c>
      <c r="B15" s="17" t="s">
        <v>60</v>
      </c>
      <c r="C15" s="19" t="s">
        <v>14</v>
      </c>
      <c r="D15" s="13">
        <v>1996</v>
      </c>
      <c r="E15" s="20">
        <v>40</v>
      </c>
      <c r="F15" s="20">
        <v>8</v>
      </c>
      <c r="G15" s="10">
        <f t="shared" si="0"/>
        <v>5</v>
      </c>
      <c r="H15" s="9"/>
    </row>
    <row r="16" spans="1:8" ht="12.6" customHeight="1">
      <c r="A16" s="2"/>
      <c r="B16" s="2"/>
      <c r="C16" s="4"/>
      <c r="D16" s="4"/>
      <c r="E16" s="4"/>
      <c r="F16" s="4"/>
      <c r="G16" s="4"/>
      <c r="H16" s="2"/>
    </row>
  </sheetData>
  <mergeCells count="1">
    <mergeCell ref="A1:G3"/>
  </mergeCells>
  <pageMargins left="0.7" right="0.7" top="0.75" bottom="0.75" header="0.3" footer="0.3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H13"/>
  <sheetViews>
    <sheetView workbookViewId="0">
      <selection activeCell="H11" sqref="H11"/>
    </sheetView>
  </sheetViews>
  <sheetFormatPr defaultColWidth="9.140625" defaultRowHeight="12.75"/>
  <cols>
    <col min="1" max="1" width="10.7109375" style="1" bestFit="1" customWidth="1"/>
    <col min="2" max="2" width="20.7109375" style="1" customWidth="1"/>
    <col min="3" max="3" width="18.5703125" style="3" customWidth="1"/>
    <col min="4" max="4" width="5" style="3" bestFit="1" customWidth="1"/>
    <col min="5" max="6" width="6" style="3" customWidth="1"/>
    <col min="7" max="7" width="6.7109375" style="3" bestFit="1" customWidth="1"/>
    <col min="8" max="8" width="30.7109375" style="1" customWidth="1"/>
    <col min="9" max="16384" width="9.140625" style="1"/>
  </cols>
  <sheetData>
    <row r="1" spans="1:8" ht="12.75" customHeight="1">
      <c r="A1" s="27" t="s">
        <v>96</v>
      </c>
      <c r="B1" s="27"/>
      <c r="C1" s="27"/>
      <c r="D1" s="27"/>
      <c r="E1" s="27"/>
      <c r="F1" s="27"/>
      <c r="G1" s="27"/>
      <c r="H1" s="14" t="s">
        <v>42</v>
      </c>
    </row>
    <row r="2" spans="1:8" ht="12.75" customHeight="1">
      <c r="A2" s="27"/>
      <c r="B2" s="27"/>
      <c r="C2" s="27"/>
      <c r="D2" s="27"/>
      <c r="E2" s="27"/>
      <c r="F2" s="27"/>
      <c r="G2" s="27"/>
      <c r="H2" s="12" t="s">
        <v>50</v>
      </c>
    </row>
    <row r="3" spans="1:8" ht="12.75" customHeight="1">
      <c r="A3" s="27"/>
      <c r="B3" s="27"/>
      <c r="C3" s="27"/>
      <c r="D3" s="27"/>
      <c r="E3" s="27"/>
      <c r="F3" s="27"/>
      <c r="G3" s="27"/>
      <c r="H3" s="12"/>
    </row>
    <row r="4" spans="1:8" s="6" customFormat="1">
      <c r="A4" s="11" t="s">
        <v>17</v>
      </c>
      <c r="B4" s="5" t="s">
        <v>1</v>
      </c>
      <c r="C4" s="5" t="s">
        <v>153</v>
      </c>
      <c r="D4" s="5" t="s">
        <v>0</v>
      </c>
      <c r="E4" s="8" t="s">
        <v>6</v>
      </c>
      <c r="F4" s="8" t="s">
        <v>7</v>
      </c>
      <c r="G4" s="8" t="s">
        <v>49</v>
      </c>
      <c r="H4" s="8" t="s">
        <v>9</v>
      </c>
    </row>
    <row r="5" spans="1:8" s="7" customFormat="1" ht="12.6" customHeight="1">
      <c r="A5" s="18" t="s">
        <v>13</v>
      </c>
      <c r="B5" s="17" t="s">
        <v>48</v>
      </c>
      <c r="C5" s="19" t="s">
        <v>14</v>
      </c>
      <c r="D5" s="13">
        <v>2014</v>
      </c>
      <c r="E5" s="20">
        <v>17</v>
      </c>
      <c r="F5" s="20">
        <v>17</v>
      </c>
      <c r="G5" s="16">
        <f t="shared" ref="G5:G12" si="0">E5/F5</f>
        <v>1</v>
      </c>
      <c r="H5" s="9"/>
    </row>
    <row r="6" spans="1:8" s="7" customFormat="1" ht="12.6" customHeight="1">
      <c r="A6" s="21" t="s">
        <v>12</v>
      </c>
      <c r="B6" s="17" t="s">
        <v>140</v>
      </c>
      <c r="C6" s="19" t="s">
        <v>14</v>
      </c>
      <c r="D6" s="13">
        <v>2000</v>
      </c>
      <c r="E6" s="20">
        <v>12</v>
      </c>
      <c r="F6" s="20">
        <v>12</v>
      </c>
      <c r="G6" s="16">
        <f t="shared" si="0"/>
        <v>1</v>
      </c>
      <c r="H6" s="9"/>
    </row>
    <row r="7" spans="1:8" s="7" customFormat="1" ht="12.6" customHeight="1">
      <c r="A7" s="21" t="s">
        <v>12</v>
      </c>
      <c r="B7" s="17" t="s">
        <v>141</v>
      </c>
      <c r="C7" s="19" t="s">
        <v>14</v>
      </c>
      <c r="D7" s="13">
        <v>1956</v>
      </c>
      <c r="E7" s="20">
        <v>10</v>
      </c>
      <c r="F7" s="20">
        <v>10</v>
      </c>
      <c r="G7" s="16">
        <f t="shared" si="0"/>
        <v>1</v>
      </c>
      <c r="H7" s="9"/>
    </row>
    <row r="8" spans="1:8" s="7" customFormat="1" ht="12.6" customHeight="1">
      <c r="A8" s="21" t="s">
        <v>12</v>
      </c>
      <c r="B8" s="17" t="s">
        <v>142</v>
      </c>
      <c r="C8" s="19" t="s">
        <v>14</v>
      </c>
      <c r="D8" s="13">
        <v>1968</v>
      </c>
      <c r="E8" s="20">
        <v>10</v>
      </c>
      <c r="F8" s="20">
        <v>10</v>
      </c>
      <c r="G8" s="16">
        <f t="shared" si="0"/>
        <v>1</v>
      </c>
    </row>
    <row r="9" spans="1:8" s="7" customFormat="1" ht="12.6" customHeight="1">
      <c r="A9" s="18" t="s">
        <v>13</v>
      </c>
      <c r="B9" s="17" t="s">
        <v>143</v>
      </c>
      <c r="C9" s="19" t="s">
        <v>14</v>
      </c>
      <c r="D9" s="13">
        <v>1978</v>
      </c>
      <c r="E9" s="20">
        <v>9</v>
      </c>
      <c r="F9" s="20">
        <v>9</v>
      </c>
      <c r="G9" s="16">
        <f t="shared" si="0"/>
        <v>1</v>
      </c>
      <c r="H9" s="9"/>
    </row>
    <row r="10" spans="1:8" s="7" customFormat="1" ht="12.6" customHeight="1">
      <c r="A10" s="21" t="s">
        <v>12</v>
      </c>
      <c r="B10" s="17" t="s">
        <v>144</v>
      </c>
      <c r="C10" s="19" t="s">
        <v>14</v>
      </c>
      <c r="D10" s="13">
        <v>1972</v>
      </c>
      <c r="E10" s="20">
        <v>8</v>
      </c>
      <c r="F10" s="20">
        <v>8</v>
      </c>
      <c r="G10" s="16">
        <f>E10/F10</f>
        <v>1</v>
      </c>
      <c r="H10" s="9"/>
    </row>
    <row r="11" spans="1:8" s="7" customFormat="1" ht="12.6" customHeight="1">
      <c r="A11" s="18" t="s">
        <v>13</v>
      </c>
      <c r="B11" s="17" t="s">
        <v>145</v>
      </c>
      <c r="C11" s="19" t="s">
        <v>14</v>
      </c>
      <c r="D11" s="13">
        <v>1982</v>
      </c>
      <c r="E11" s="20">
        <v>8</v>
      </c>
      <c r="F11" s="20">
        <v>8</v>
      </c>
      <c r="G11" s="16">
        <f t="shared" si="0"/>
        <v>1</v>
      </c>
      <c r="H11" s="9"/>
    </row>
    <row r="12" spans="1:8" s="7" customFormat="1" ht="12.6" customHeight="1">
      <c r="A12" s="21" t="s">
        <v>12</v>
      </c>
      <c r="B12" s="17" t="s">
        <v>135</v>
      </c>
      <c r="C12" s="19" t="s">
        <v>14</v>
      </c>
      <c r="D12" s="13">
        <v>1988</v>
      </c>
      <c r="E12" s="20">
        <v>8</v>
      </c>
      <c r="F12" s="20">
        <v>8</v>
      </c>
      <c r="G12" s="16">
        <f t="shared" si="0"/>
        <v>1</v>
      </c>
      <c r="H12" s="9"/>
    </row>
    <row r="13" spans="1:8" ht="12.6" customHeight="1">
      <c r="A13" s="2"/>
      <c r="B13" s="2"/>
      <c r="C13" s="4"/>
      <c r="D13" s="4"/>
      <c r="E13" s="4"/>
      <c r="F13" s="4"/>
      <c r="G13" s="4"/>
      <c r="H13" s="2"/>
    </row>
  </sheetData>
  <mergeCells count="1">
    <mergeCell ref="A1:G3"/>
  </mergeCells>
  <pageMargins left="0.7" right="0.7" top="0.75" bottom="0.75" header="0.3" footer="0.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H15"/>
  <sheetViews>
    <sheetView workbookViewId="0">
      <selection activeCell="F23" sqref="F23"/>
    </sheetView>
  </sheetViews>
  <sheetFormatPr defaultColWidth="9.140625" defaultRowHeight="12.75"/>
  <cols>
    <col min="1" max="1" width="10.7109375" style="1" bestFit="1" customWidth="1"/>
    <col min="2" max="2" width="20.7109375" style="1" customWidth="1"/>
    <col min="3" max="3" width="18.5703125" style="3" customWidth="1"/>
    <col min="4" max="4" width="5" style="3" bestFit="1" customWidth="1"/>
    <col min="5" max="7" width="6" style="3" customWidth="1"/>
    <col min="8" max="8" width="30.7109375" style="1" customWidth="1"/>
    <col min="9" max="16384" width="9.140625" style="1"/>
  </cols>
  <sheetData>
    <row r="1" spans="1:8" ht="12.75" customHeight="1">
      <c r="A1" s="27" t="s">
        <v>97</v>
      </c>
      <c r="B1" s="27"/>
      <c r="C1" s="27"/>
      <c r="D1" s="27"/>
      <c r="E1" s="27"/>
      <c r="F1" s="27"/>
      <c r="G1" s="27"/>
      <c r="H1" s="14" t="s">
        <v>46</v>
      </c>
    </row>
    <row r="2" spans="1:8" ht="12.75" customHeight="1">
      <c r="A2" s="27"/>
      <c r="B2" s="27"/>
      <c r="C2" s="27"/>
      <c r="D2" s="27"/>
      <c r="E2" s="27"/>
      <c r="F2" s="27"/>
      <c r="G2" s="27"/>
      <c r="H2" s="12" t="s">
        <v>20</v>
      </c>
    </row>
    <row r="3" spans="1:8" ht="12.75" customHeight="1">
      <c r="A3" s="27"/>
      <c r="B3" s="27"/>
      <c r="C3" s="27"/>
      <c r="D3" s="27"/>
      <c r="E3" s="27"/>
      <c r="F3" s="27"/>
      <c r="G3" s="27"/>
      <c r="H3" s="12" t="s">
        <v>63</v>
      </c>
    </row>
    <row r="4" spans="1:8" s="6" customFormat="1">
      <c r="A4" s="11" t="s">
        <v>17</v>
      </c>
      <c r="B4" s="5" t="s">
        <v>1</v>
      </c>
      <c r="C4" s="5" t="s">
        <v>153</v>
      </c>
      <c r="D4" s="5" t="s">
        <v>0</v>
      </c>
      <c r="E4" s="8" t="s">
        <v>58</v>
      </c>
      <c r="F4" s="8" t="s">
        <v>10</v>
      </c>
      <c r="G4" s="8" t="s">
        <v>57</v>
      </c>
      <c r="H4" s="8" t="s">
        <v>9</v>
      </c>
    </row>
    <row r="5" spans="1:8" s="7" customFormat="1" ht="12.6" customHeight="1">
      <c r="A5" s="21" t="s">
        <v>12</v>
      </c>
      <c r="B5" s="17" t="s">
        <v>29</v>
      </c>
      <c r="C5" s="19" t="s">
        <v>14</v>
      </c>
      <c r="D5" s="13">
        <v>1976</v>
      </c>
      <c r="E5" s="15">
        <v>185</v>
      </c>
      <c r="F5" s="20">
        <v>6</v>
      </c>
      <c r="G5" s="10">
        <f t="shared" ref="G5:G14" si="0">E5/F5</f>
        <v>30.833333333333332</v>
      </c>
      <c r="H5" s="9"/>
    </row>
    <row r="6" spans="1:8" s="7" customFormat="1" ht="12.6" customHeight="1">
      <c r="A6" s="21" t="s">
        <v>12</v>
      </c>
      <c r="B6" s="17" t="s">
        <v>53</v>
      </c>
      <c r="C6" s="19" t="s">
        <v>14</v>
      </c>
      <c r="D6" s="13">
        <v>2016</v>
      </c>
      <c r="E6" s="15">
        <v>230</v>
      </c>
      <c r="F6" s="20">
        <v>8</v>
      </c>
      <c r="G6" s="10">
        <f t="shared" si="0"/>
        <v>28.75</v>
      </c>
    </row>
    <row r="7" spans="1:8" s="7" customFormat="1" ht="12.6" customHeight="1">
      <c r="A7" s="21" t="s">
        <v>12</v>
      </c>
      <c r="B7" s="17" t="s">
        <v>68</v>
      </c>
      <c r="C7" s="19" t="s">
        <v>14</v>
      </c>
      <c r="D7" s="13">
        <v>1976</v>
      </c>
      <c r="E7" s="15">
        <v>171</v>
      </c>
      <c r="F7" s="20">
        <v>6</v>
      </c>
      <c r="G7" s="10">
        <f t="shared" si="0"/>
        <v>28.5</v>
      </c>
    </row>
    <row r="8" spans="1:8" s="7" customFormat="1" ht="12.6" customHeight="1">
      <c r="A8" s="18" t="s">
        <v>13</v>
      </c>
      <c r="B8" s="17" t="s">
        <v>53</v>
      </c>
      <c r="C8" s="19" t="s">
        <v>14</v>
      </c>
      <c r="D8" s="13">
        <v>2010</v>
      </c>
      <c r="E8" s="15">
        <v>254</v>
      </c>
      <c r="F8" s="20">
        <v>9</v>
      </c>
      <c r="G8" s="10">
        <f t="shared" si="0"/>
        <v>28.222222222222221</v>
      </c>
    </row>
    <row r="9" spans="1:8" s="7" customFormat="1" ht="12.6" customHeight="1">
      <c r="A9" s="21" t="s">
        <v>12</v>
      </c>
      <c r="B9" s="17" t="s">
        <v>113</v>
      </c>
      <c r="C9" s="19" t="s">
        <v>14</v>
      </c>
      <c r="D9" s="13">
        <v>1968</v>
      </c>
      <c r="E9" s="15">
        <v>252</v>
      </c>
      <c r="F9" s="20">
        <v>9</v>
      </c>
      <c r="G9" s="10">
        <f t="shared" si="0"/>
        <v>28</v>
      </c>
    </row>
    <row r="10" spans="1:8" s="7" customFormat="1" ht="12.6" customHeight="1">
      <c r="A10" s="18" t="s">
        <v>13</v>
      </c>
      <c r="B10" s="17" t="s">
        <v>160</v>
      </c>
      <c r="C10" s="19" t="s">
        <v>14</v>
      </c>
      <c r="D10" s="13">
        <v>2019</v>
      </c>
      <c r="E10" s="15">
        <v>219</v>
      </c>
      <c r="F10" s="20">
        <v>8</v>
      </c>
      <c r="G10" s="10">
        <f t="shared" si="0"/>
        <v>27.375</v>
      </c>
    </row>
    <row r="11" spans="1:8" s="7" customFormat="1" ht="12.6" customHeight="1">
      <c r="A11" s="21" t="s">
        <v>12</v>
      </c>
      <c r="B11" s="17" t="s">
        <v>53</v>
      </c>
      <c r="C11" s="19" t="s">
        <v>14</v>
      </c>
      <c r="D11" s="13">
        <v>2021</v>
      </c>
      <c r="E11" s="15">
        <v>165</v>
      </c>
      <c r="F11" s="20">
        <v>6</v>
      </c>
      <c r="G11" s="10">
        <f t="shared" si="0"/>
        <v>27.5</v>
      </c>
    </row>
    <row r="12" spans="1:8" s="7" customFormat="1" ht="12.6" customHeight="1">
      <c r="A12" s="21" t="s">
        <v>12</v>
      </c>
      <c r="B12" s="17" t="s">
        <v>123</v>
      </c>
      <c r="C12" s="19" t="s">
        <v>14</v>
      </c>
      <c r="D12" s="13">
        <v>2004</v>
      </c>
      <c r="E12" s="15">
        <v>217</v>
      </c>
      <c r="F12" s="20">
        <v>8</v>
      </c>
      <c r="G12" s="10">
        <f t="shared" si="0"/>
        <v>27.125</v>
      </c>
    </row>
    <row r="13" spans="1:8" s="7" customFormat="1" ht="12.6" customHeight="1">
      <c r="A13" s="18" t="s">
        <v>13</v>
      </c>
      <c r="B13" s="17" t="s">
        <v>124</v>
      </c>
      <c r="C13" s="19" t="s">
        <v>14</v>
      </c>
      <c r="D13" s="13">
        <v>1998</v>
      </c>
      <c r="E13" s="15">
        <v>242</v>
      </c>
      <c r="F13" s="20">
        <v>9</v>
      </c>
      <c r="G13" s="10">
        <f t="shared" si="0"/>
        <v>26.888888888888889</v>
      </c>
    </row>
    <row r="14" spans="1:8" s="7" customFormat="1" ht="12.6" customHeight="1">
      <c r="A14" s="21" t="s">
        <v>12</v>
      </c>
      <c r="B14" s="17" t="s">
        <v>99</v>
      </c>
      <c r="C14" s="19" t="s">
        <v>14</v>
      </c>
      <c r="D14" s="13">
        <v>1976</v>
      </c>
      <c r="E14" s="15">
        <v>160</v>
      </c>
      <c r="F14" s="20">
        <v>6</v>
      </c>
      <c r="G14" s="10">
        <f t="shared" si="0"/>
        <v>26.666666666666668</v>
      </c>
    </row>
    <row r="15" spans="1:8" ht="12.6" customHeight="1">
      <c r="A15" s="2"/>
      <c r="B15" s="2"/>
      <c r="C15" s="4"/>
      <c r="D15" s="4"/>
      <c r="E15" s="4"/>
      <c r="F15" s="4"/>
      <c r="G15" s="4"/>
      <c r="H15" s="2"/>
    </row>
  </sheetData>
  <mergeCells count="1">
    <mergeCell ref="A1:G3"/>
  </mergeCells>
  <pageMargins left="0.7" right="0.7" top="0.75" bottom="0.75" header="0.3" footer="0.3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H15"/>
  <sheetViews>
    <sheetView workbookViewId="0">
      <selection activeCell="E23" sqref="E23"/>
    </sheetView>
  </sheetViews>
  <sheetFormatPr defaultColWidth="9.140625" defaultRowHeight="12.75"/>
  <cols>
    <col min="1" max="1" width="10.7109375" style="1" bestFit="1" customWidth="1"/>
    <col min="2" max="2" width="20.7109375" style="1" customWidth="1"/>
    <col min="3" max="3" width="18.5703125" style="3" customWidth="1"/>
    <col min="4" max="4" width="5" style="3" bestFit="1" customWidth="1"/>
    <col min="5" max="7" width="6" style="3" customWidth="1"/>
    <col min="8" max="8" width="30.7109375" style="1" customWidth="1"/>
    <col min="9" max="16384" width="9.140625" style="1"/>
  </cols>
  <sheetData>
    <row r="1" spans="1:8" ht="12.75" customHeight="1">
      <c r="A1" s="27" t="s">
        <v>98</v>
      </c>
      <c r="B1" s="27"/>
      <c r="C1" s="27"/>
      <c r="D1" s="27"/>
      <c r="E1" s="27"/>
      <c r="F1" s="27"/>
      <c r="G1" s="27"/>
      <c r="H1" s="14" t="s">
        <v>32</v>
      </c>
    </row>
    <row r="2" spans="1:8" ht="12.75" customHeight="1">
      <c r="A2" s="27"/>
      <c r="B2" s="27"/>
      <c r="C2" s="27"/>
      <c r="D2" s="27"/>
      <c r="E2" s="27"/>
      <c r="F2" s="27"/>
      <c r="G2" s="27"/>
      <c r="H2" s="12" t="s">
        <v>20</v>
      </c>
    </row>
    <row r="3" spans="1:8" ht="12.75" customHeight="1">
      <c r="A3" s="27"/>
      <c r="B3" s="27"/>
      <c r="C3" s="27"/>
      <c r="D3" s="27"/>
      <c r="E3" s="27"/>
      <c r="F3" s="27"/>
      <c r="G3" s="27"/>
      <c r="H3" s="12" t="s">
        <v>63</v>
      </c>
    </row>
    <row r="4" spans="1:8" s="6" customFormat="1">
      <c r="A4" s="11" t="s">
        <v>17</v>
      </c>
      <c r="B4" s="5" t="s">
        <v>1</v>
      </c>
      <c r="C4" s="5" t="s">
        <v>153</v>
      </c>
      <c r="D4" s="5" t="s">
        <v>0</v>
      </c>
      <c r="E4" s="8" t="s">
        <v>56</v>
      </c>
      <c r="F4" s="8" t="s">
        <v>10</v>
      </c>
      <c r="G4" s="8" t="s">
        <v>55</v>
      </c>
      <c r="H4" s="8" t="s">
        <v>9</v>
      </c>
    </row>
    <row r="5" spans="1:8" s="7" customFormat="1" ht="12.6" customHeight="1">
      <c r="A5" s="21" t="s">
        <v>12</v>
      </c>
      <c r="B5" s="17" t="s">
        <v>29</v>
      </c>
      <c r="C5" s="19" t="s">
        <v>14</v>
      </c>
      <c r="D5" s="13">
        <v>1976</v>
      </c>
      <c r="E5" s="15">
        <v>24</v>
      </c>
      <c r="F5" s="20">
        <v>6</v>
      </c>
      <c r="G5" s="10">
        <f t="shared" ref="G5:G14" si="0">E5/F5</f>
        <v>4</v>
      </c>
      <c r="H5" s="9"/>
    </row>
    <row r="6" spans="1:8" s="7" customFormat="1" ht="12.6" customHeight="1">
      <c r="A6" s="18" t="s">
        <v>13</v>
      </c>
      <c r="B6" s="17" t="s">
        <v>125</v>
      </c>
      <c r="C6" s="19" t="s">
        <v>14</v>
      </c>
      <c r="D6" s="13">
        <v>2006</v>
      </c>
      <c r="E6" s="15">
        <v>25</v>
      </c>
      <c r="F6" s="20">
        <v>9</v>
      </c>
      <c r="G6" s="10">
        <f t="shared" si="0"/>
        <v>2.7777777777777777</v>
      </c>
    </row>
    <row r="7" spans="1:8" s="7" customFormat="1" ht="12.6" customHeight="1">
      <c r="A7" s="21" t="s">
        <v>12</v>
      </c>
      <c r="B7" s="17" t="s">
        <v>33</v>
      </c>
      <c r="C7" s="19" t="s">
        <v>14</v>
      </c>
      <c r="D7" s="13">
        <v>1984</v>
      </c>
      <c r="E7" s="15">
        <v>22</v>
      </c>
      <c r="F7" s="20">
        <v>8</v>
      </c>
      <c r="G7" s="10">
        <f t="shared" si="0"/>
        <v>2.75</v>
      </c>
    </row>
    <row r="8" spans="1:8" s="7" customFormat="1" ht="12.6" customHeight="1">
      <c r="A8" s="21" t="s">
        <v>12</v>
      </c>
      <c r="B8" s="17" t="s">
        <v>126</v>
      </c>
      <c r="C8" s="19" t="s">
        <v>14</v>
      </c>
      <c r="D8" s="13">
        <v>2000</v>
      </c>
      <c r="E8" s="15">
        <v>21</v>
      </c>
      <c r="F8" s="20">
        <v>8</v>
      </c>
      <c r="G8" s="10">
        <f t="shared" si="0"/>
        <v>2.625</v>
      </c>
    </row>
    <row r="9" spans="1:8" s="7" customFormat="1" ht="12.6" customHeight="1">
      <c r="A9" s="21" t="s">
        <v>12</v>
      </c>
      <c r="B9" s="17" t="s">
        <v>69</v>
      </c>
      <c r="C9" s="19" t="s">
        <v>14</v>
      </c>
      <c r="D9" s="13">
        <v>2004</v>
      </c>
      <c r="E9" s="15">
        <v>20</v>
      </c>
      <c r="F9" s="20">
        <v>8</v>
      </c>
      <c r="G9" s="10">
        <f t="shared" si="0"/>
        <v>2.5</v>
      </c>
    </row>
    <row r="10" spans="1:8" s="7" customFormat="1" ht="12.6" customHeight="1">
      <c r="A10" s="18" t="s">
        <v>13</v>
      </c>
      <c r="B10" s="17" t="s">
        <v>69</v>
      </c>
      <c r="C10" s="19" t="s">
        <v>14</v>
      </c>
      <c r="D10" s="13">
        <v>2006</v>
      </c>
      <c r="E10" s="15">
        <v>19</v>
      </c>
      <c r="F10" s="20">
        <v>8</v>
      </c>
      <c r="G10" s="10">
        <f t="shared" si="0"/>
        <v>2.375</v>
      </c>
      <c r="H10" s="9"/>
    </row>
    <row r="11" spans="1:8" s="7" customFormat="1" ht="12.6" customHeight="1">
      <c r="A11" s="18" t="s">
        <v>13</v>
      </c>
      <c r="B11" s="17" t="s">
        <v>124</v>
      </c>
      <c r="C11" s="19" t="s">
        <v>14</v>
      </c>
      <c r="D11" s="13">
        <v>1998</v>
      </c>
      <c r="E11" s="15">
        <v>21</v>
      </c>
      <c r="F11" s="20">
        <v>9</v>
      </c>
      <c r="G11" s="10">
        <f t="shared" si="0"/>
        <v>2.3333333333333335</v>
      </c>
      <c r="H11" s="9"/>
    </row>
    <row r="12" spans="1:8" s="7" customFormat="1" ht="12.6" customHeight="1">
      <c r="A12" s="21" t="s">
        <v>12</v>
      </c>
      <c r="B12" s="17" t="s">
        <v>127</v>
      </c>
      <c r="C12" s="19" t="s">
        <v>14</v>
      </c>
      <c r="D12" s="13">
        <v>1984</v>
      </c>
      <c r="E12" s="15">
        <v>18</v>
      </c>
      <c r="F12" s="20">
        <v>8</v>
      </c>
      <c r="G12" s="10">
        <f t="shared" si="0"/>
        <v>2.25</v>
      </c>
      <c r="H12" s="9"/>
    </row>
    <row r="13" spans="1:8" s="7" customFormat="1" ht="12.6" customHeight="1">
      <c r="A13" s="21" t="s">
        <v>12</v>
      </c>
      <c r="B13" s="17" t="s">
        <v>128</v>
      </c>
      <c r="C13" s="19" t="s">
        <v>14</v>
      </c>
      <c r="D13" s="13">
        <v>1976</v>
      </c>
      <c r="E13" s="15">
        <v>13</v>
      </c>
      <c r="F13" s="20">
        <v>6</v>
      </c>
      <c r="G13" s="10">
        <f t="shared" si="0"/>
        <v>2.1666666666666665</v>
      </c>
      <c r="H13" s="9"/>
    </row>
    <row r="14" spans="1:8" s="7" customFormat="1" ht="12.6" customHeight="1">
      <c r="A14" s="21" t="s">
        <v>12</v>
      </c>
      <c r="B14" s="17" t="s">
        <v>129</v>
      </c>
      <c r="C14" s="19" t="s">
        <v>14</v>
      </c>
      <c r="D14" s="13">
        <v>1976</v>
      </c>
      <c r="E14" s="15">
        <v>13</v>
      </c>
      <c r="F14" s="20">
        <v>6</v>
      </c>
      <c r="G14" s="10">
        <f t="shared" si="0"/>
        <v>2.1666666666666665</v>
      </c>
    </row>
    <row r="15" spans="1:8" ht="12.6" customHeight="1">
      <c r="A15" s="2"/>
      <c r="B15" s="2"/>
      <c r="C15" s="4"/>
      <c r="D15" s="4"/>
      <c r="E15" s="4"/>
      <c r="F15" s="4"/>
      <c r="G15" s="4"/>
      <c r="H15" s="2"/>
    </row>
  </sheetData>
  <mergeCells count="1">
    <mergeCell ref="A1:G3"/>
  </mergeCells>
  <pageMargins left="0.7" right="0.7" top="0.75" bottom="0.75" header="0.3" footer="0.3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H17"/>
  <sheetViews>
    <sheetView workbookViewId="0">
      <selection activeCell="H25" sqref="H25"/>
    </sheetView>
  </sheetViews>
  <sheetFormatPr defaultColWidth="9.140625" defaultRowHeight="12.75"/>
  <cols>
    <col min="1" max="1" width="10.7109375" style="1" bestFit="1" customWidth="1"/>
    <col min="2" max="2" width="20.7109375" style="1" customWidth="1"/>
    <col min="3" max="3" width="18.5703125" style="3" customWidth="1"/>
    <col min="4" max="4" width="5" style="3" bestFit="1" customWidth="1"/>
    <col min="5" max="7" width="6" style="3" customWidth="1"/>
    <col min="8" max="8" width="30.7109375" style="1" customWidth="1"/>
    <col min="9" max="16384" width="9.140625" style="1"/>
  </cols>
  <sheetData>
    <row r="1" spans="1:8" ht="12.75" customHeight="1">
      <c r="A1" s="27" t="s">
        <v>146</v>
      </c>
      <c r="B1" s="27"/>
      <c r="C1" s="27"/>
      <c r="D1" s="27"/>
      <c r="E1" s="27"/>
      <c r="F1" s="27"/>
      <c r="G1" s="27"/>
      <c r="H1" s="14" t="s">
        <v>42</v>
      </c>
    </row>
    <row r="2" spans="1:8" ht="12.75" customHeight="1">
      <c r="A2" s="27"/>
      <c r="B2" s="27"/>
      <c r="C2" s="27"/>
      <c r="D2" s="27"/>
      <c r="E2" s="27"/>
      <c r="F2" s="27"/>
      <c r="G2" s="27"/>
      <c r="H2" s="12" t="s">
        <v>50</v>
      </c>
    </row>
    <row r="3" spans="1:8" ht="12.75" customHeight="1">
      <c r="A3" s="27"/>
      <c r="B3" s="27"/>
      <c r="C3" s="27"/>
      <c r="D3" s="27"/>
      <c r="E3" s="27"/>
      <c r="F3" s="27"/>
      <c r="G3" s="27"/>
      <c r="H3" s="12" t="s">
        <v>63</v>
      </c>
    </row>
    <row r="4" spans="1:8" s="6" customFormat="1">
      <c r="A4" s="11" t="s">
        <v>17</v>
      </c>
      <c r="B4" s="5" t="s">
        <v>1</v>
      </c>
      <c r="C4" s="5" t="s">
        <v>153</v>
      </c>
      <c r="D4" s="5" t="s">
        <v>0</v>
      </c>
      <c r="E4" s="22" t="s">
        <v>147</v>
      </c>
      <c r="F4" s="22" t="s">
        <v>10</v>
      </c>
      <c r="G4" s="22" t="s">
        <v>148</v>
      </c>
      <c r="H4" s="22" t="s">
        <v>9</v>
      </c>
    </row>
    <row r="5" spans="1:8" s="7" customFormat="1" ht="12.6" customHeight="1">
      <c r="A5" s="18" t="s">
        <v>13</v>
      </c>
      <c r="B5" s="17" t="s">
        <v>149</v>
      </c>
      <c r="C5" s="19" t="s">
        <v>14</v>
      </c>
      <c r="D5" s="13">
        <v>1959</v>
      </c>
      <c r="E5" s="15">
        <v>38</v>
      </c>
      <c r="F5" s="20">
        <v>9</v>
      </c>
      <c r="G5" s="10">
        <f t="shared" ref="G5:G15" si="0">E5/F5</f>
        <v>4.2222222222222223</v>
      </c>
      <c r="H5" s="9"/>
    </row>
    <row r="6" spans="1:8" s="7" customFormat="1" ht="12.6" customHeight="1">
      <c r="A6" s="18" t="s">
        <v>13</v>
      </c>
      <c r="B6" s="17" t="s">
        <v>73</v>
      </c>
      <c r="C6" s="19" t="s">
        <v>14</v>
      </c>
      <c r="D6" s="13">
        <v>1967</v>
      </c>
      <c r="E6" s="15">
        <v>37</v>
      </c>
      <c r="F6" s="20">
        <v>9</v>
      </c>
      <c r="G6" s="10">
        <f t="shared" si="0"/>
        <v>4.1111111111111107</v>
      </c>
    </row>
    <row r="7" spans="1:8" s="7" customFormat="1" ht="12.6" customHeight="1">
      <c r="A7" s="18" t="s">
        <v>13</v>
      </c>
      <c r="B7" s="17" t="s">
        <v>150</v>
      </c>
      <c r="C7" s="19" t="s">
        <v>14</v>
      </c>
      <c r="D7" s="13">
        <v>1967</v>
      </c>
      <c r="E7" s="15">
        <v>35</v>
      </c>
      <c r="F7" s="20">
        <v>9</v>
      </c>
      <c r="G7" s="10">
        <f t="shared" si="0"/>
        <v>3.8888888888888888</v>
      </c>
    </row>
    <row r="8" spans="1:8" s="7" customFormat="1" ht="12.6" customHeight="1">
      <c r="A8" s="21" t="s">
        <v>12</v>
      </c>
      <c r="B8" s="17" t="s">
        <v>161</v>
      </c>
      <c r="C8" s="19" t="s">
        <v>14</v>
      </c>
      <c r="D8" s="13">
        <v>2021</v>
      </c>
      <c r="E8" s="15">
        <v>23</v>
      </c>
      <c r="F8" s="20">
        <v>6</v>
      </c>
      <c r="G8" s="10">
        <f>E8/F8</f>
        <v>3.8333333333333335</v>
      </c>
      <c r="H8" s="9"/>
    </row>
    <row r="9" spans="1:8" s="7" customFormat="1" ht="12.6" customHeight="1">
      <c r="A9" s="18" t="s">
        <v>13</v>
      </c>
      <c r="B9" s="17" t="s">
        <v>151</v>
      </c>
      <c r="C9" s="19" t="s">
        <v>14</v>
      </c>
      <c r="D9" s="13">
        <v>1959</v>
      </c>
      <c r="E9" s="15">
        <v>34</v>
      </c>
      <c r="F9" s="20">
        <v>9</v>
      </c>
      <c r="G9" s="10">
        <f t="shared" si="0"/>
        <v>3.7777777777777777</v>
      </c>
    </row>
    <row r="10" spans="1:8" s="7" customFormat="1" ht="12.6" customHeight="1">
      <c r="A10" s="21" t="s">
        <v>12</v>
      </c>
      <c r="B10" s="17" t="s">
        <v>22</v>
      </c>
      <c r="C10" s="19" t="s">
        <v>14</v>
      </c>
      <c r="D10" s="13">
        <v>2004</v>
      </c>
      <c r="E10" s="15">
        <v>30</v>
      </c>
      <c r="F10" s="20">
        <v>8</v>
      </c>
      <c r="G10" s="10">
        <f t="shared" si="0"/>
        <v>3.75</v>
      </c>
    </row>
    <row r="11" spans="1:8" s="7" customFormat="1" ht="12.6" customHeight="1">
      <c r="A11" s="21" t="s">
        <v>12</v>
      </c>
      <c r="B11" s="17" t="s">
        <v>79</v>
      </c>
      <c r="C11" s="19" t="s">
        <v>14</v>
      </c>
      <c r="D11" s="13">
        <v>2016</v>
      </c>
      <c r="E11" s="15">
        <v>30</v>
      </c>
      <c r="F11" s="20">
        <v>8</v>
      </c>
      <c r="G11" s="10">
        <f t="shared" si="0"/>
        <v>3.75</v>
      </c>
      <c r="H11" s="9"/>
    </row>
    <row r="12" spans="1:8" s="7" customFormat="1" ht="12.6" customHeight="1">
      <c r="A12" s="18" t="s">
        <v>13</v>
      </c>
      <c r="B12" s="17" t="s">
        <v>152</v>
      </c>
      <c r="C12" s="19" t="s">
        <v>14</v>
      </c>
      <c r="D12" s="13">
        <v>1963</v>
      </c>
      <c r="E12" s="15">
        <v>33</v>
      </c>
      <c r="F12" s="20">
        <v>9</v>
      </c>
      <c r="G12" s="10">
        <f t="shared" si="0"/>
        <v>3.6666666666666665</v>
      </c>
      <c r="H12" s="9"/>
    </row>
    <row r="13" spans="1:8" s="7" customFormat="1" ht="12.6" customHeight="1">
      <c r="A13" s="21" t="s">
        <v>12</v>
      </c>
      <c r="B13" s="17" t="s">
        <v>80</v>
      </c>
      <c r="C13" s="19" t="s">
        <v>14</v>
      </c>
      <c r="D13" s="13">
        <v>1972</v>
      </c>
      <c r="E13" s="15">
        <v>33</v>
      </c>
      <c r="F13" s="20">
        <v>9</v>
      </c>
      <c r="G13" s="10">
        <f t="shared" si="0"/>
        <v>3.6666666666666665</v>
      </c>
      <c r="H13" s="9"/>
    </row>
    <row r="14" spans="1:8" s="7" customFormat="1" ht="12.6" customHeight="1">
      <c r="A14" s="18" t="s">
        <v>13</v>
      </c>
      <c r="B14" s="17" t="s">
        <v>128</v>
      </c>
      <c r="C14" s="19" t="s">
        <v>14</v>
      </c>
      <c r="D14" s="13">
        <v>1974</v>
      </c>
      <c r="E14" s="15">
        <v>33</v>
      </c>
      <c r="F14" s="20">
        <v>9</v>
      </c>
      <c r="G14" s="10">
        <f t="shared" si="0"/>
        <v>3.6666666666666665</v>
      </c>
      <c r="H14" s="9"/>
    </row>
    <row r="15" spans="1:8" s="7" customFormat="1" ht="12.6" customHeight="1">
      <c r="A15" s="18" t="s">
        <v>13</v>
      </c>
      <c r="B15" s="17" t="s">
        <v>157</v>
      </c>
      <c r="C15" s="19" t="s">
        <v>14</v>
      </c>
      <c r="D15" s="13">
        <v>1982</v>
      </c>
      <c r="E15" s="15">
        <v>33</v>
      </c>
      <c r="F15" s="20">
        <v>9</v>
      </c>
      <c r="G15" s="10">
        <f t="shared" si="0"/>
        <v>3.6666666666666665</v>
      </c>
    </row>
    <row r="16" spans="1:8" ht="12.6" customHeight="1">
      <c r="A16" s="2"/>
      <c r="B16" s="2"/>
      <c r="C16" s="4"/>
      <c r="D16" s="4"/>
      <c r="E16" s="23"/>
      <c r="F16" s="23"/>
      <c r="G16" s="23"/>
      <c r="H16" s="24"/>
    </row>
    <row r="17" spans="5:8">
      <c r="E17" s="25"/>
      <c r="F17" s="25"/>
      <c r="G17" s="25"/>
      <c r="H17" s="26"/>
    </row>
  </sheetData>
  <mergeCells count="1">
    <mergeCell ref="A1:G3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theme="2" tint="-0.749992370372631"/>
  </sheetPr>
  <dimension ref="A1:H15"/>
  <sheetViews>
    <sheetView workbookViewId="0">
      <selection activeCell="A20" sqref="A20"/>
    </sheetView>
  </sheetViews>
  <sheetFormatPr defaultColWidth="9.140625" defaultRowHeight="12.75"/>
  <cols>
    <col min="1" max="1" width="10.7109375" style="1" bestFit="1" customWidth="1"/>
    <col min="2" max="2" width="20.7109375" style="1" customWidth="1"/>
    <col min="3" max="3" width="18.5703125" style="3" customWidth="1"/>
    <col min="4" max="4" width="5" style="3" bestFit="1" customWidth="1"/>
    <col min="5" max="7" width="6" style="3" customWidth="1"/>
    <col min="8" max="8" width="30.7109375" style="1" customWidth="1"/>
    <col min="9" max="16384" width="9.140625" style="1"/>
  </cols>
  <sheetData>
    <row r="1" spans="1:8" ht="12.75" customHeight="1">
      <c r="A1" s="27" t="s">
        <v>83</v>
      </c>
      <c r="B1" s="27"/>
      <c r="C1" s="27"/>
      <c r="D1" s="27"/>
      <c r="E1" s="27"/>
      <c r="F1" s="27"/>
      <c r="G1" s="27"/>
      <c r="H1" s="14" t="s">
        <v>21</v>
      </c>
    </row>
    <row r="2" spans="1:8" ht="12.75" customHeight="1">
      <c r="A2" s="27"/>
      <c r="B2" s="27"/>
      <c r="C2" s="27"/>
      <c r="D2" s="27"/>
      <c r="E2" s="27"/>
      <c r="F2" s="27"/>
      <c r="G2" s="27"/>
      <c r="H2" s="12" t="s">
        <v>20</v>
      </c>
    </row>
    <row r="3" spans="1:8" ht="12.75" customHeight="1">
      <c r="A3" s="27"/>
      <c r="B3" s="27"/>
      <c r="C3" s="27"/>
      <c r="D3" s="27"/>
      <c r="E3" s="27"/>
      <c r="F3" s="27"/>
      <c r="G3" s="27"/>
      <c r="H3" s="12" t="s">
        <v>63</v>
      </c>
    </row>
    <row r="4" spans="1:8" s="6" customFormat="1">
      <c r="A4" s="11" t="s">
        <v>17</v>
      </c>
      <c r="B4" s="5" t="s">
        <v>1</v>
      </c>
      <c r="C4" s="5" t="s">
        <v>153</v>
      </c>
      <c r="D4" s="5" t="s">
        <v>0</v>
      </c>
      <c r="E4" s="8" t="s">
        <v>19</v>
      </c>
      <c r="F4" s="8" t="s">
        <v>10</v>
      </c>
      <c r="G4" s="8" t="s">
        <v>18</v>
      </c>
      <c r="H4" s="8" t="s">
        <v>9</v>
      </c>
    </row>
    <row r="5" spans="1:8" s="7" customFormat="1" ht="12.6" customHeight="1">
      <c r="A5" s="21" t="s">
        <v>12</v>
      </c>
      <c r="B5" s="17" t="s">
        <v>71</v>
      </c>
      <c r="C5" s="19" t="s">
        <v>14</v>
      </c>
      <c r="D5" s="13">
        <v>2000</v>
      </c>
      <c r="E5" s="20">
        <v>73</v>
      </c>
      <c r="F5" s="20">
        <v>8</v>
      </c>
      <c r="G5" s="10">
        <f>E5/F5</f>
        <v>9.125</v>
      </c>
      <c r="H5" s="9"/>
    </row>
    <row r="6" spans="1:8" s="7" customFormat="1" ht="12.6" customHeight="1">
      <c r="A6" s="21" t="s">
        <v>12</v>
      </c>
      <c r="B6" s="17" t="s">
        <v>22</v>
      </c>
      <c r="C6" s="19" t="s">
        <v>14</v>
      </c>
      <c r="D6" s="13">
        <v>2004</v>
      </c>
      <c r="E6" s="20">
        <v>73</v>
      </c>
      <c r="F6" s="20">
        <v>8</v>
      </c>
      <c r="G6" s="10">
        <f t="shared" ref="G6:G14" si="0">E6/F6</f>
        <v>9.125</v>
      </c>
      <c r="H6" s="9"/>
    </row>
    <row r="7" spans="1:8" s="7" customFormat="1" ht="12.6" customHeight="1">
      <c r="A7" s="18" t="s">
        <v>13</v>
      </c>
      <c r="B7" s="17" t="s">
        <v>72</v>
      </c>
      <c r="C7" s="19" t="s">
        <v>14</v>
      </c>
      <c r="D7" s="13">
        <v>1994</v>
      </c>
      <c r="E7" s="20">
        <v>68</v>
      </c>
      <c r="F7" s="20">
        <v>8</v>
      </c>
      <c r="G7" s="10">
        <f t="shared" si="0"/>
        <v>8.5</v>
      </c>
    </row>
    <row r="8" spans="1:8" s="7" customFormat="1" ht="12.6" customHeight="1">
      <c r="A8" s="18" t="s">
        <v>13</v>
      </c>
      <c r="B8" s="17" t="s">
        <v>73</v>
      </c>
      <c r="C8" s="19" t="s">
        <v>14</v>
      </c>
      <c r="D8" s="13">
        <v>1967</v>
      </c>
      <c r="E8" s="20">
        <v>72</v>
      </c>
      <c r="F8" s="20">
        <v>9</v>
      </c>
      <c r="G8" s="10">
        <f t="shared" si="0"/>
        <v>8</v>
      </c>
      <c r="H8" s="9"/>
    </row>
    <row r="9" spans="1:8" s="7" customFormat="1" ht="12.6" customHeight="1">
      <c r="A9" s="18" t="s">
        <v>13</v>
      </c>
      <c r="B9" s="17" t="s">
        <v>75</v>
      </c>
      <c r="C9" s="19" t="s">
        <v>14</v>
      </c>
      <c r="D9" s="13">
        <v>2010</v>
      </c>
      <c r="E9" s="20">
        <v>69</v>
      </c>
      <c r="F9" s="20">
        <v>9</v>
      </c>
      <c r="G9" s="10">
        <f>E9/F9</f>
        <v>7.666666666666667</v>
      </c>
      <c r="H9" s="9"/>
    </row>
    <row r="10" spans="1:8" s="7" customFormat="1" ht="12.6" customHeight="1">
      <c r="A10" s="18" t="s">
        <v>13</v>
      </c>
      <c r="B10" s="17" t="s">
        <v>74</v>
      </c>
      <c r="C10" s="19" t="s">
        <v>14</v>
      </c>
      <c r="D10" s="13">
        <v>2014</v>
      </c>
      <c r="E10" s="20">
        <v>69</v>
      </c>
      <c r="F10" s="20">
        <v>9</v>
      </c>
      <c r="G10" s="10">
        <f t="shared" si="0"/>
        <v>7.666666666666667</v>
      </c>
      <c r="H10" s="9"/>
    </row>
    <row r="11" spans="1:8" s="7" customFormat="1" ht="12.6" customHeight="1">
      <c r="A11" s="18" t="s">
        <v>13</v>
      </c>
      <c r="B11" s="17" t="s">
        <v>59</v>
      </c>
      <c r="C11" s="19" t="s">
        <v>14</v>
      </c>
      <c r="D11" s="13">
        <v>1990</v>
      </c>
      <c r="E11" s="20">
        <v>61</v>
      </c>
      <c r="F11" s="20">
        <v>8</v>
      </c>
      <c r="G11" s="10">
        <f t="shared" si="0"/>
        <v>7.625</v>
      </c>
      <c r="H11" s="9"/>
    </row>
    <row r="12" spans="1:8" s="7" customFormat="1" ht="12.6" customHeight="1">
      <c r="A12" s="21" t="s">
        <v>12</v>
      </c>
      <c r="B12" s="17" t="s">
        <v>76</v>
      </c>
      <c r="C12" s="19" t="s">
        <v>14</v>
      </c>
      <c r="D12" s="13">
        <v>2012</v>
      </c>
      <c r="E12" s="20">
        <v>61</v>
      </c>
      <c r="F12" s="20">
        <v>8</v>
      </c>
      <c r="G12" s="10">
        <f t="shared" si="0"/>
        <v>7.625</v>
      </c>
    </row>
    <row r="13" spans="1:8" s="7" customFormat="1" ht="12.6" customHeight="1">
      <c r="A13" s="21" t="s">
        <v>12</v>
      </c>
      <c r="B13" s="17" t="s">
        <v>77</v>
      </c>
      <c r="C13" s="19" t="s">
        <v>14</v>
      </c>
      <c r="D13" s="13">
        <v>1972</v>
      </c>
      <c r="E13" s="20">
        <v>64</v>
      </c>
      <c r="F13" s="20">
        <v>9</v>
      </c>
      <c r="G13" s="10">
        <f t="shared" si="0"/>
        <v>7.1111111111111107</v>
      </c>
      <c r="H13" s="9"/>
    </row>
    <row r="14" spans="1:8" s="7" customFormat="1" ht="12.6" customHeight="1">
      <c r="A14" s="21" t="s">
        <v>12</v>
      </c>
      <c r="B14" s="17" t="s">
        <v>60</v>
      </c>
      <c r="C14" s="19" t="s">
        <v>14</v>
      </c>
      <c r="D14" s="13">
        <v>1988</v>
      </c>
      <c r="E14" s="20">
        <v>55</v>
      </c>
      <c r="F14" s="20">
        <v>8</v>
      </c>
      <c r="G14" s="10">
        <f t="shared" si="0"/>
        <v>6.875</v>
      </c>
      <c r="H14" s="9"/>
    </row>
    <row r="15" spans="1:8" ht="12.6" customHeight="1">
      <c r="A15" s="2"/>
      <c r="B15" s="2"/>
      <c r="C15" s="4"/>
      <c r="D15" s="4"/>
      <c r="E15" s="4"/>
      <c r="F15" s="4"/>
      <c r="G15" s="4"/>
      <c r="H15" s="2"/>
    </row>
  </sheetData>
  <mergeCells count="1">
    <mergeCell ref="A1:G3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theme="2" tint="-0.749992370372631"/>
  </sheetPr>
  <dimension ref="A1:H16"/>
  <sheetViews>
    <sheetView workbookViewId="0">
      <selection activeCell="B29" sqref="B29"/>
    </sheetView>
  </sheetViews>
  <sheetFormatPr defaultColWidth="9.140625" defaultRowHeight="12.75"/>
  <cols>
    <col min="1" max="1" width="10.7109375" style="1" bestFit="1" customWidth="1"/>
    <col min="2" max="2" width="20.7109375" style="1" customWidth="1"/>
    <col min="3" max="3" width="18.5703125" style="3" customWidth="1"/>
    <col min="4" max="4" width="5" style="3" bestFit="1" customWidth="1"/>
    <col min="5" max="7" width="6" style="3" customWidth="1"/>
    <col min="8" max="8" width="30.7109375" style="1" customWidth="1"/>
    <col min="9" max="16384" width="9.140625" style="1"/>
  </cols>
  <sheetData>
    <row r="1" spans="1:8" ht="12.75" customHeight="1">
      <c r="A1" s="27" t="s">
        <v>81</v>
      </c>
      <c r="B1" s="27"/>
      <c r="C1" s="27"/>
      <c r="D1" s="27"/>
      <c r="E1" s="27"/>
      <c r="F1" s="27"/>
      <c r="G1" s="27"/>
      <c r="H1" s="14" t="s">
        <v>25</v>
      </c>
    </row>
    <row r="2" spans="1:8" ht="12.75" customHeight="1">
      <c r="A2" s="27"/>
      <c r="B2" s="27"/>
      <c r="C2" s="27"/>
      <c r="D2" s="27"/>
      <c r="E2" s="27"/>
      <c r="F2" s="27"/>
      <c r="G2" s="27"/>
      <c r="H2" s="12" t="s">
        <v>20</v>
      </c>
    </row>
    <row r="3" spans="1:8" ht="12.75" customHeight="1">
      <c r="A3" s="27"/>
      <c r="B3" s="27"/>
      <c r="C3" s="27"/>
      <c r="D3" s="27"/>
      <c r="E3" s="27"/>
      <c r="F3" s="27"/>
      <c r="G3" s="27"/>
      <c r="H3" s="12" t="s">
        <v>63</v>
      </c>
    </row>
    <row r="4" spans="1:8" s="6" customFormat="1">
      <c r="A4" s="11" t="s">
        <v>17</v>
      </c>
      <c r="B4" s="5" t="s">
        <v>1</v>
      </c>
      <c r="C4" s="5" t="s">
        <v>153</v>
      </c>
      <c r="D4" s="5" t="s">
        <v>0</v>
      </c>
      <c r="E4" s="8" t="s">
        <v>24</v>
      </c>
      <c r="F4" s="8" t="s">
        <v>10</v>
      </c>
      <c r="G4" s="8" t="s">
        <v>23</v>
      </c>
      <c r="H4" s="8" t="s">
        <v>9</v>
      </c>
    </row>
    <row r="5" spans="1:8" s="7" customFormat="1" ht="12.6" customHeight="1">
      <c r="A5" s="21" t="s">
        <v>12</v>
      </c>
      <c r="B5" s="17" t="s">
        <v>22</v>
      </c>
      <c r="C5" s="19" t="s">
        <v>14</v>
      </c>
      <c r="D5" s="13">
        <v>2004</v>
      </c>
      <c r="E5" s="15">
        <v>36</v>
      </c>
      <c r="F5" s="20">
        <v>8</v>
      </c>
      <c r="G5" s="10">
        <f t="shared" ref="G5:G15" si="0">E5/F5</f>
        <v>4.5</v>
      </c>
    </row>
    <row r="6" spans="1:8" s="7" customFormat="1" ht="12.6" customHeight="1">
      <c r="A6" s="18" t="s">
        <v>13</v>
      </c>
      <c r="B6" s="17" t="s">
        <v>74</v>
      </c>
      <c r="C6" s="19" t="s">
        <v>14</v>
      </c>
      <c r="D6" s="13">
        <v>2014</v>
      </c>
      <c r="E6" s="15">
        <v>34</v>
      </c>
      <c r="F6" s="20">
        <v>9</v>
      </c>
      <c r="G6" s="10">
        <f t="shared" si="0"/>
        <v>3.7777777777777777</v>
      </c>
    </row>
    <row r="7" spans="1:8" s="7" customFormat="1" ht="12.6" customHeight="1">
      <c r="A7" s="21" t="s">
        <v>12</v>
      </c>
      <c r="B7" s="17" t="s">
        <v>76</v>
      </c>
      <c r="C7" s="19" t="s">
        <v>14</v>
      </c>
      <c r="D7" s="13">
        <v>2012</v>
      </c>
      <c r="E7" s="15">
        <v>27</v>
      </c>
      <c r="F7" s="20">
        <v>8</v>
      </c>
      <c r="G7" s="10">
        <f t="shared" si="0"/>
        <v>3.375</v>
      </c>
    </row>
    <row r="8" spans="1:8" s="7" customFormat="1" ht="12.6" customHeight="1">
      <c r="A8" s="21" t="s">
        <v>12</v>
      </c>
      <c r="B8" s="17" t="s">
        <v>71</v>
      </c>
      <c r="C8" s="19" t="s">
        <v>14</v>
      </c>
      <c r="D8" s="13">
        <v>2000</v>
      </c>
      <c r="E8" s="15">
        <v>26</v>
      </c>
      <c r="F8" s="20">
        <v>8</v>
      </c>
      <c r="G8" s="10">
        <f>E8/F8</f>
        <v>3.25</v>
      </c>
    </row>
    <row r="9" spans="1:8" s="7" customFormat="1" ht="12.6" customHeight="1">
      <c r="A9" s="21" t="s">
        <v>12</v>
      </c>
      <c r="B9" s="17" t="s">
        <v>77</v>
      </c>
      <c r="C9" s="19" t="s">
        <v>14</v>
      </c>
      <c r="D9" s="13">
        <v>1972</v>
      </c>
      <c r="E9" s="15">
        <v>29</v>
      </c>
      <c r="F9" s="20">
        <v>9</v>
      </c>
      <c r="G9" s="10">
        <f>E9/F9</f>
        <v>3.2222222222222223</v>
      </c>
    </row>
    <row r="10" spans="1:8" s="7" customFormat="1" ht="12.6" customHeight="1">
      <c r="A10" s="18" t="s">
        <v>13</v>
      </c>
      <c r="B10" s="17" t="s">
        <v>78</v>
      </c>
      <c r="C10" s="19" t="s">
        <v>14</v>
      </c>
      <c r="D10" s="13">
        <v>2002</v>
      </c>
      <c r="E10" s="15">
        <v>29</v>
      </c>
      <c r="F10" s="20">
        <v>9</v>
      </c>
      <c r="G10" s="10">
        <f>E10/F10</f>
        <v>3.2222222222222223</v>
      </c>
    </row>
    <row r="11" spans="1:8" s="7" customFormat="1" ht="12.6" customHeight="1">
      <c r="A11" s="21" t="s">
        <v>12</v>
      </c>
      <c r="B11" s="17" t="s">
        <v>60</v>
      </c>
      <c r="C11" s="19" t="s">
        <v>14</v>
      </c>
      <c r="D11" s="13">
        <v>1988</v>
      </c>
      <c r="E11" s="15">
        <v>24</v>
      </c>
      <c r="F11" s="20">
        <v>8</v>
      </c>
      <c r="G11" s="10">
        <f t="shared" si="0"/>
        <v>3</v>
      </c>
    </row>
    <row r="12" spans="1:8" s="7" customFormat="1" ht="12.6" customHeight="1">
      <c r="A12" s="21" t="s">
        <v>12</v>
      </c>
      <c r="B12" s="17" t="s">
        <v>79</v>
      </c>
      <c r="C12" s="19" t="s">
        <v>14</v>
      </c>
      <c r="D12" s="13">
        <v>2016</v>
      </c>
      <c r="E12" s="15">
        <v>23</v>
      </c>
      <c r="F12" s="20">
        <v>8</v>
      </c>
      <c r="G12" s="10">
        <f t="shared" si="0"/>
        <v>2.875</v>
      </c>
    </row>
    <row r="13" spans="1:8" s="7" customFormat="1" ht="12.6" customHeight="1">
      <c r="A13" s="21" t="s">
        <v>12</v>
      </c>
      <c r="B13" s="17" t="s">
        <v>80</v>
      </c>
      <c r="C13" s="19" t="s">
        <v>14</v>
      </c>
      <c r="D13" s="13">
        <v>1972</v>
      </c>
      <c r="E13" s="15">
        <v>25</v>
      </c>
      <c r="F13" s="20">
        <v>9</v>
      </c>
      <c r="G13" s="10">
        <f t="shared" si="0"/>
        <v>2.7777777777777777</v>
      </c>
    </row>
    <row r="14" spans="1:8" s="7" customFormat="1" ht="12.6" customHeight="1">
      <c r="A14" s="18" t="s">
        <v>13</v>
      </c>
      <c r="B14" s="17" t="s">
        <v>59</v>
      </c>
      <c r="C14" s="19" t="s">
        <v>14</v>
      </c>
      <c r="D14" s="13">
        <v>1990</v>
      </c>
      <c r="E14" s="15">
        <v>22</v>
      </c>
      <c r="F14" s="20">
        <v>8</v>
      </c>
      <c r="G14" s="10">
        <f t="shared" si="0"/>
        <v>2.75</v>
      </c>
    </row>
    <row r="15" spans="1:8" s="7" customFormat="1" ht="12.6" customHeight="1">
      <c r="A15" s="18" t="s">
        <v>13</v>
      </c>
      <c r="B15" s="17" t="s">
        <v>72</v>
      </c>
      <c r="C15" s="19" t="s">
        <v>14</v>
      </c>
      <c r="D15" s="13">
        <v>1994</v>
      </c>
      <c r="E15" s="15">
        <v>22</v>
      </c>
      <c r="F15" s="20">
        <v>8</v>
      </c>
      <c r="G15" s="10">
        <f t="shared" si="0"/>
        <v>2.75</v>
      </c>
    </row>
    <row r="16" spans="1:8" ht="12.6" customHeight="1">
      <c r="A16" s="2"/>
      <c r="B16" s="2"/>
      <c r="C16" s="4"/>
      <c r="D16" s="4"/>
      <c r="E16" s="4"/>
      <c r="F16" s="4"/>
      <c r="G16" s="4"/>
      <c r="H16" s="2"/>
    </row>
  </sheetData>
  <mergeCells count="1">
    <mergeCell ref="A1:G3"/>
  </mergeCells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tabColor theme="2" tint="-0.749992370372631"/>
  </sheetPr>
  <dimension ref="A1:H16"/>
  <sheetViews>
    <sheetView workbookViewId="0">
      <selection activeCell="B15" sqref="B15"/>
    </sheetView>
  </sheetViews>
  <sheetFormatPr defaultColWidth="9.140625" defaultRowHeight="12.75"/>
  <cols>
    <col min="1" max="1" width="10.7109375" style="1" bestFit="1" customWidth="1"/>
    <col min="2" max="2" width="20.7109375" style="1" customWidth="1"/>
    <col min="3" max="3" width="18.5703125" style="3" customWidth="1"/>
    <col min="4" max="4" width="5" style="3" bestFit="1" customWidth="1"/>
    <col min="5" max="7" width="6" style="3" customWidth="1"/>
    <col min="8" max="8" width="30.7109375" style="1" customWidth="1"/>
    <col min="9" max="16384" width="9.140625" style="1"/>
  </cols>
  <sheetData>
    <row r="1" spans="1:8" ht="12.75" customHeight="1">
      <c r="A1" s="27" t="s">
        <v>84</v>
      </c>
      <c r="B1" s="27"/>
      <c r="C1" s="27"/>
      <c r="D1" s="27"/>
      <c r="E1" s="27"/>
      <c r="F1" s="27"/>
      <c r="G1" s="27"/>
      <c r="H1" s="14" t="s">
        <v>25</v>
      </c>
    </row>
    <row r="2" spans="1:8" ht="12.75" customHeight="1">
      <c r="A2" s="27"/>
      <c r="B2" s="27"/>
      <c r="C2" s="27"/>
      <c r="D2" s="27"/>
      <c r="E2" s="27"/>
      <c r="F2" s="27"/>
      <c r="G2" s="27"/>
      <c r="H2" s="12" t="s">
        <v>20</v>
      </c>
    </row>
    <row r="3" spans="1:8" ht="12.75" customHeight="1">
      <c r="A3" s="27"/>
      <c r="B3" s="27"/>
      <c r="C3" s="27"/>
      <c r="D3" s="27"/>
      <c r="E3" s="27"/>
      <c r="F3" s="27"/>
      <c r="G3" s="27"/>
      <c r="H3" s="12" t="s">
        <v>63</v>
      </c>
    </row>
    <row r="4" spans="1:8" s="6" customFormat="1">
      <c r="A4" s="11" t="s">
        <v>17</v>
      </c>
      <c r="B4" s="5" t="s">
        <v>1</v>
      </c>
      <c r="C4" s="5" t="s">
        <v>153</v>
      </c>
      <c r="D4" s="5" t="s">
        <v>0</v>
      </c>
      <c r="E4" s="8" t="s">
        <v>27</v>
      </c>
      <c r="F4" s="8" t="s">
        <v>10</v>
      </c>
      <c r="G4" s="8" t="s">
        <v>26</v>
      </c>
      <c r="H4" s="8" t="s">
        <v>9</v>
      </c>
    </row>
    <row r="5" spans="1:8" s="7" customFormat="1" ht="12.6" customHeight="1">
      <c r="A5" s="21" t="s">
        <v>12</v>
      </c>
      <c r="B5" s="17" t="s">
        <v>71</v>
      </c>
      <c r="C5" s="19" t="s">
        <v>14</v>
      </c>
      <c r="D5" s="13">
        <v>2000</v>
      </c>
      <c r="E5" s="15">
        <v>47</v>
      </c>
      <c r="F5" s="20">
        <v>8</v>
      </c>
      <c r="G5" s="10">
        <f t="shared" ref="G5:G15" si="0">E5/F5</f>
        <v>5.875</v>
      </c>
      <c r="H5" s="9"/>
    </row>
    <row r="6" spans="1:8" s="7" customFormat="1" ht="12.6" customHeight="1">
      <c r="A6" s="18" t="s">
        <v>13</v>
      </c>
      <c r="B6" s="17" t="s">
        <v>53</v>
      </c>
      <c r="C6" s="19" t="s">
        <v>14</v>
      </c>
      <c r="D6" s="13">
        <v>2010</v>
      </c>
      <c r="E6" s="15">
        <v>52</v>
      </c>
      <c r="F6" s="20">
        <v>9</v>
      </c>
      <c r="G6" s="10">
        <f t="shared" si="0"/>
        <v>5.7777777777777777</v>
      </c>
      <c r="H6" s="9"/>
    </row>
    <row r="7" spans="1:8" s="7" customFormat="1" ht="12.6" customHeight="1">
      <c r="A7" s="18" t="s">
        <v>13</v>
      </c>
      <c r="B7" s="17" t="s">
        <v>72</v>
      </c>
      <c r="C7" s="19" t="s">
        <v>14</v>
      </c>
      <c r="D7" s="13">
        <v>1994</v>
      </c>
      <c r="E7" s="15">
        <v>46</v>
      </c>
      <c r="F7" s="20">
        <v>8</v>
      </c>
      <c r="G7" s="10">
        <f t="shared" si="0"/>
        <v>5.75</v>
      </c>
    </row>
    <row r="8" spans="1:8" s="7" customFormat="1" ht="12.6" customHeight="1">
      <c r="A8" s="21" t="s">
        <v>12</v>
      </c>
      <c r="B8" s="17" t="s">
        <v>53</v>
      </c>
      <c r="C8" s="19" t="s">
        <v>14</v>
      </c>
      <c r="D8" s="13">
        <v>2021</v>
      </c>
      <c r="E8" s="15">
        <v>31</v>
      </c>
      <c r="F8" s="20">
        <v>6</v>
      </c>
      <c r="G8" s="10">
        <f t="shared" si="0"/>
        <v>5.166666666666667</v>
      </c>
    </row>
    <row r="9" spans="1:8" s="7" customFormat="1" ht="12.6" customHeight="1">
      <c r="A9" s="18" t="s">
        <v>13</v>
      </c>
      <c r="B9" s="17" t="s">
        <v>158</v>
      </c>
      <c r="C9" s="19" t="s">
        <v>14</v>
      </c>
      <c r="D9" s="13">
        <v>2019</v>
      </c>
      <c r="E9" s="15">
        <v>41</v>
      </c>
      <c r="F9" s="20">
        <v>8</v>
      </c>
      <c r="G9" s="10">
        <f t="shared" si="0"/>
        <v>5.125</v>
      </c>
    </row>
    <row r="10" spans="1:8" s="7" customFormat="1" ht="12.6" customHeight="1">
      <c r="A10" s="18" t="s">
        <v>13</v>
      </c>
      <c r="B10" s="17" t="s">
        <v>75</v>
      </c>
      <c r="C10" s="19" t="s">
        <v>14</v>
      </c>
      <c r="D10" s="13">
        <v>2010</v>
      </c>
      <c r="E10" s="15">
        <v>45</v>
      </c>
      <c r="F10" s="20">
        <v>9</v>
      </c>
      <c r="G10" s="10">
        <f t="shared" si="0"/>
        <v>5</v>
      </c>
      <c r="H10" s="9"/>
    </row>
    <row r="11" spans="1:8" s="7" customFormat="1" ht="12.6" customHeight="1">
      <c r="A11" s="21" t="s">
        <v>12</v>
      </c>
      <c r="B11" s="17" t="s">
        <v>53</v>
      </c>
      <c r="C11" s="19" t="s">
        <v>14</v>
      </c>
      <c r="D11" s="13">
        <v>2012</v>
      </c>
      <c r="E11" s="15">
        <v>40</v>
      </c>
      <c r="F11" s="20">
        <v>8</v>
      </c>
      <c r="G11" s="10">
        <f t="shared" si="0"/>
        <v>5</v>
      </c>
      <c r="H11" s="9"/>
    </row>
    <row r="12" spans="1:8" s="7" customFormat="1" ht="12.6" customHeight="1">
      <c r="A12" s="18" t="s">
        <v>13</v>
      </c>
      <c r="B12" s="17" t="s">
        <v>59</v>
      </c>
      <c r="C12" s="19" t="s">
        <v>14</v>
      </c>
      <c r="D12" s="13">
        <v>1990</v>
      </c>
      <c r="E12" s="15">
        <v>39</v>
      </c>
      <c r="F12" s="20">
        <v>8</v>
      </c>
      <c r="G12" s="10">
        <f t="shared" si="0"/>
        <v>4.875</v>
      </c>
      <c r="H12" s="9"/>
    </row>
    <row r="13" spans="1:8" s="7" customFormat="1" ht="12.6" customHeight="1">
      <c r="A13" s="21" t="s">
        <v>12</v>
      </c>
      <c r="B13" s="17" t="s">
        <v>99</v>
      </c>
      <c r="C13" s="19" t="s">
        <v>14</v>
      </c>
      <c r="D13" s="13">
        <v>1976</v>
      </c>
      <c r="E13" s="15">
        <v>28</v>
      </c>
      <c r="F13" s="20">
        <v>6</v>
      </c>
      <c r="G13" s="10">
        <f t="shared" si="0"/>
        <v>4.666666666666667</v>
      </c>
      <c r="H13" s="9"/>
    </row>
    <row r="14" spans="1:8" s="7" customFormat="1" ht="12.6" customHeight="1">
      <c r="A14" s="21" t="s">
        <v>12</v>
      </c>
      <c r="B14" s="17" t="s">
        <v>22</v>
      </c>
      <c r="C14" s="19" t="s">
        <v>14</v>
      </c>
      <c r="D14" s="13">
        <v>2004</v>
      </c>
      <c r="E14" s="15">
        <v>37</v>
      </c>
      <c r="F14" s="20">
        <v>8</v>
      </c>
      <c r="G14" s="10">
        <f t="shared" si="0"/>
        <v>4.625</v>
      </c>
      <c r="H14" s="9"/>
    </row>
    <row r="15" spans="1:8" s="7" customFormat="1" ht="12.6" customHeight="1">
      <c r="A15" s="21" t="s">
        <v>12</v>
      </c>
      <c r="B15" s="17" t="s">
        <v>53</v>
      </c>
      <c r="C15" s="19" t="s">
        <v>14</v>
      </c>
      <c r="D15" s="13">
        <v>2016</v>
      </c>
      <c r="E15" s="15">
        <v>37</v>
      </c>
      <c r="F15" s="20">
        <v>8</v>
      </c>
      <c r="G15" s="10">
        <f t="shared" si="0"/>
        <v>4.625</v>
      </c>
      <c r="H15" s="9"/>
    </row>
    <row r="16" spans="1:8" ht="12.6" customHeight="1">
      <c r="A16" s="2"/>
      <c r="B16" s="2"/>
      <c r="C16" s="4"/>
      <c r="D16" s="4"/>
      <c r="E16" s="4"/>
      <c r="F16" s="4"/>
      <c r="G16" s="4"/>
      <c r="H16" s="2"/>
    </row>
  </sheetData>
  <mergeCells count="1">
    <mergeCell ref="A1:G3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tabColor theme="2" tint="-0.749992370372631"/>
  </sheetPr>
  <dimension ref="A1:H15"/>
  <sheetViews>
    <sheetView workbookViewId="0">
      <selection activeCell="C19" sqref="C19"/>
    </sheetView>
  </sheetViews>
  <sheetFormatPr defaultColWidth="9.140625" defaultRowHeight="12.75"/>
  <cols>
    <col min="1" max="1" width="10.7109375" style="1" bestFit="1" customWidth="1"/>
    <col min="2" max="2" width="20.7109375" style="1" customWidth="1"/>
    <col min="3" max="3" width="18.5703125" style="3" customWidth="1"/>
    <col min="4" max="4" width="5" style="3" bestFit="1" customWidth="1"/>
    <col min="5" max="7" width="6" style="3" customWidth="1"/>
    <col min="8" max="8" width="30.7109375" style="1" customWidth="1"/>
    <col min="9" max="16384" width="9.140625" style="1"/>
  </cols>
  <sheetData>
    <row r="1" spans="1:8" ht="12.75" customHeight="1">
      <c r="A1" s="27" t="s">
        <v>85</v>
      </c>
      <c r="B1" s="27"/>
      <c r="C1" s="27"/>
      <c r="D1" s="27"/>
      <c r="E1" s="27"/>
      <c r="F1" s="27"/>
      <c r="G1" s="27"/>
      <c r="H1" s="14" t="s">
        <v>32</v>
      </c>
    </row>
    <row r="2" spans="1:8" ht="12.75" customHeight="1">
      <c r="A2" s="27"/>
      <c r="B2" s="27"/>
      <c r="C2" s="27"/>
      <c r="D2" s="27"/>
      <c r="E2" s="27"/>
      <c r="F2" s="27"/>
      <c r="G2" s="27"/>
      <c r="H2" s="12" t="s">
        <v>20</v>
      </c>
    </row>
    <row r="3" spans="1:8" ht="12.75" customHeight="1">
      <c r="A3" s="27"/>
      <c r="B3" s="27"/>
      <c r="C3" s="27"/>
      <c r="D3" s="27"/>
      <c r="E3" s="27"/>
      <c r="F3" s="27"/>
      <c r="G3" s="27"/>
      <c r="H3" s="12" t="s">
        <v>63</v>
      </c>
    </row>
    <row r="4" spans="1:8" s="6" customFormat="1">
      <c r="A4" s="11" t="s">
        <v>17</v>
      </c>
      <c r="B4" s="5" t="s">
        <v>1</v>
      </c>
      <c r="C4" s="5" t="s">
        <v>153</v>
      </c>
      <c r="D4" s="5" t="s">
        <v>0</v>
      </c>
      <c r="E4" s="8" t="s">
        <v>31</v>
      </c>
      <c r="F4" s="8" t="s">
        <v>10</v>
      </c>
      <c r="G4" s="8" t="s">
        <v>30</v>
      </c>
      <c r="H4" s="8" t="s">
        <v>9</v>
      </c>
    </row>
    <row r="5" spans="1:8" s="7" customFormat="1" ht="12.6" customHeight="1">
      <c r="A5" s="21" t="s">
        <v>12</v>
      </c>
      <c r="B5" s="17" t="s">
        <v>29</v>
      </c>
      <c r="C5" s="19" t="s">
        <v>14</v>
      </c>
      <c r="D5" s="13">
        <v>1976</v>
      </c>
      <c r="E5" s="20">
        <v>54</v>
      </c>
      <c r="F5" s="20">
        <v>6</v>
      </c>
      <c r="G5" s="10">
        <f t="shared" ref="G5:G14" si="0">E5/F5</f>
        <v>9</v>
      </c>
      <c r="H5" s="9"/>
    </row>
    <row r="6" spans="1:8" s="7" customFormat="1" ht="12.6" customHeight="1">
      <c r="A6" s="21" t="s">
        <v>12</v>
      </c>
      <c r="B6" s="17" t="s">
        <v>28</v>
      </c>
      <c r="C6" s="19" t="s">
        <v>14</v>
      </c>
      <c r="D6" s="13">
        <v>1984</v>
      </c>
      <c r="E6" s="20">
        <v>63</v>
      </c>
      <c r="F6" s="20">
        <v>8</v>
      </c>
      <c r="G6" s="10">
        <f t="shared" si="0"/>
        <v>7.875</v>
      </c>
      <c r="H6" s="9"/>
    </row>
    <row r="7" spans="1:8" s="7" customFormat="1" ht="12.6" customHeight="1">
      <c r="A7" s="21" t="s">
        <v>12</v>
      </c>
      <c r="B7" s="17" t="s">
        <v>100</v>
      </c>
      <c r="C7" s="19" t="s">
        <v>14</v>
      </c>
      <c r="D7" s="13">
        <v>1992</v>
      </c>
      <c r="E7" s="20">
        <v>47</v>
      </c>
      <c r="F7" s="20">
        <v>8</v>
      </c>
      <c r="G7" s="10">
        <f t="shared" si="0"/>
        <v>5.875</v>
      </c>
    </row>
    <row r="8" spans="1:8" s="7" customFormat="1" ht="12.6" customHeight="1">
      <c r="A8" s="21" t="s">
        <v>12</v>
      </c>
      <c r="B8" s="17" t="s">
        <v>101</v>
      </c>
      <c r="C8" s="19" t="s">
        <v>14</v>
      </c>
      <c r="D8" s="13">
        <v>2012</v>
      </c>
      <c r="E8" s="20">
        <v>45</v>
      </c>
      <c r="F8" s="20">
        <v>8</v>
      </c>
      <c r="G8" s="10">
        <f t="shared" si="0"/>
        <v>5.625</v>
      </c>
      <c r="H8" s="9"/>
    </row>
    <row r="9" spans="1:8" s="7" customFormat="1" ht="12.6" customHeight="1">
      <c r="A9" s="18" t="s">
        <v>13</v>
      </c>
      <c r="B9" s="17" t="s">
        <v>165</v>
      </c>
      <c r="C9" s="19" t="s">
        <v>14</v>
      </c>
      <c r="D9" s="13">
        <v>2023</v>
      </c>
      <c r="E9" s="20">
        <v>45</v>
      </c>
      <c r="F9" s="20">
        <v>8</v>
      </c>
      <c r="G9" s="10">
        <f t="shared" si="0"/>
        <v>5.625</v>
      </c>
      <c r="H9" s="9"/>
    </row>
    <row r="10" spans="1:8" s="7" customFormat="1" ht="12.6" customHeight="1">
      <c r="A10" s="21" t="s">
        <v>12</v>
      </c>
      <c r="B10" s="17" t="s">
        <v>102</v>
      </c>
      <c r="C10" s="19" t="s">
        <v>14</v>
      </c>
      <c r="D10" s="13">
        <v>1992</v>
      </c>
      <c r="E10" s="20">
        <v>33</v>
      </c>
      <c r="F10" s="20">
        <v>6</v>
      </c>
      <c r="G10" s="10">
        <f t="shared" si="0"/>
        <v>5.5</v>
      </c>
      <c r="H10" s="9"/>
    </row>
    <row r="11" spans="1:8" s="7" customFormat="1" ht="12.6" customHeight="1">
      <c r="A11" s="18" t="s">
        <v>13</v>
      </c>
      <c r="B11" s="17" t="s">
        <v>159</v>
      </c>
      <c r="C11" s="19" t="s">
        <v>14</v>
      </c>
      <c r="D11" s="13">
        <v>2019</v>
      </c>
      <c r="E11" s="20">
        <v>38</v>
      </c>
      <c r="F11" s="20">
        <v>7</v>
      </c>
      <c r="G11" s="10">
        <f t="shared" si="0"/>
        <v>5.4285714285714288</v>
      </c>
      <c r="H11" s="9"/>
    </row>
    <row r="12" spans="1:8" s="7" customFormat="1" ht="12.6" customHeight="1">
      <c r="A12" s="21" t="s">
        <v>12</v>
      </c>
      <c r="B12" s="17" t="s">
        <v>103</v>
      </c>
      <c r="C12" s="19" t="s">
        <v>14</v>
      </c>
      <c r="D12" s="13">
        <v>2012</v>
      </c>
      <c r="E12" s="20">
        <v>41</v>
      </c>
      <c r="F12" s="20">
        <v>8</v>
      </c>
      <c r="G12" s="10">
        <f t="shared" si="0"/>
        <v>5.125</v>
      </c>
      <c r="H12" s="9"/>
    </row>
    <row r="13" spans="1:8" s="7" customFormat="1" ht="12.6" customHeight="1">
      <c r="A13" s="18" t="s">
        <v>13</v>
      </c>
      <c r="B13" s="17" t="s">
        <v>160</v>
      </c>
      <c r="C13" s="19" t="s">
        <v>14</v>
      </c>
      <c r="D13" s="13">
        <v>2019</v>
      </c>
      <c r="E13" s="20">
        <v>40</v>
      </c>
      <c r="F13" s="20">
        <v>8</v>
      </c>
      <c r="G13" s="10">
        <f t="shared" si="0"/>
        <v>5</v>
      </c>
      <c r="H13" s="9"/>
    </row>
    <row r="14" spans="1:8" s="7" customFormat="1" ht="12.6" customHeight="1">
      <c r="A14" s="18" t="s">
        <v>13</v>
      </c>
      <c r="B14" s="17" t="s">
        <v>103</v>
      </c>
      <c r="C14" s="19" t="s">
        <v>14</v>
      </c>
      <c r="D14" s="13">
        <v>2006</v>
      </c>
      <c r="E14" s="20">
        <v>44</v>
      </c>
      <c r="F14" s="20">
        <v>9</v>
      </c>
      <c r="G14" s="10">
        <f t="shared" si="0"/>
        <v>4.8888888888888893</v>
      </c>
      <c r="H14" s="9"/>
    </row>
    <row r="15" spans="1:8" ht="12.6" customHeight="1">
      <c r="A15" s="2"/>
      <c r="B15" s="2"/>
      <c r="C15" s="4"/>
      <c r="D15" s="4"/>
      <c r="E15" s="4"/>
      <c r="F15" s="4"/>
      <c r="G15" s="4"/>
      <c r="H15" s="2"/>
    </row>
  </sheetData>
  <mergeCells count="1">
    <mergeCell ref="A1:G3"/>
  </mergeCell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tabColor theme="2" tint="-0.749992370372631"/>
  </sheetPr>
  <dimension ref="A1:H15"/>
  <sheetViews>
    <sheetView workbookViewId="0">
      <selection activeCell="B22" sqref="B22"/>
    </sheetView>
  </sheetViews>
  <sheetFormatPr defaultColWidth="9.140625" defaultRowHeight="12.75"/>
  <cols>
    <col min="1" max="1" width="10.7109375" style="1" bestFit="1" customWidth="1"/>
    <col min="2" max="2" width="20.7109375" style="1" customWidth="1"/>
    <col min="3" max="3" width="18.5703125" style="3" customWidth="1"/>
    <col min="4" max="4" width="5" style="3" bestFit="1" customWidth="1"/>
    <col min="5" max="7" width="6" style="3" customWidth="1"/>
    <col min="8" max="8" width="30.7109375" style="1" customWidth="1"/>
    <col min="9" max="16384" width="9.140625" style="1"/>
  </cols>
  <sheetData>
    <row r="1" spans="1:8" ht="12.75" customHeight="1">
      <c r="A1" s="27" t="s">
        <v>86</v>
      </c>
      <c r="B1" s="27"/>
      <c r="C1" s="27"/>
      <c r="D1" s="27"/>
      <c r="E1" s="27"/>
      <c r="F1" s="27"/>
      <c r="G1" s="27"/>
      <c r="H1" s="14" t="s">
        <v>36</v>
      </c>
    </row>
    <row r="2" spans="1:8" ht="12.75" customHeight="1">
      <c r="A2" s="27"/>
      <c r="B2" s="27"/>
      <c r="C2" s="27"/>
      <c r="D2" s="27"/>
      <c r="E2" s="27"/>
      <c r="F2" s="27"/>
      <c r="G2" s="27"/>
      <c r="H2" s="12" t="s">
        <v>20</v>
      </c>
    </row>
    <row r="3" spans="1:8" ht="12.75" customHeight="1">
      <c r="A3" s="27"/>
      <c r="B3" s="27"/>
      <c r="C3" s="27"/>
      <c r="D3" s="27"/>
      <c r="E3" s="27"/>
      <c r="F3" s="27"/>
      <c r="G3" s="27"/>
      <c r="H3" s="12" t="s">
        <v>63</v>
      </c>
    </row>
    <row r="4" spans="1:8" s="6" customFormat="1">
      <c r="A4" s="11" t="s">
        <v>17</v>
      </c>
      <c r="B4" s="5" t="s">
        <v>1</v>
      </c>
      <c r="C4" s="5" t="s">
        <v>153</v>
      </c>
      <c r="D4" s="5" t="s">
        <v>0</v>
      </c>
      <c r="E4" s="8" t="s">
        <v>35</v>
      </c>
      <c r="F4" s="8" t="s">
        <v>10</v>
      </c>
      <c r="G4" s="8" t="s">
        <v>34</v>
      </c>
      <c r="H4" s="8" t="s">
        <v>9</v>
      </c>
    </row>
    <row r="5" spans="1:8" s="7" customFormat="1" ht="12.6" customHeight="1">
      <c r="A5" s="21" t="s">
        <v>12</v>
      </c>
      <c r="B5" s="17" t="s">
        <v>33</v>
      </c>
      <c r="C5" s="19" t="s">
        <v>14</v>
      </c>
      <c r="D5" s="13">
        <v>1992</v>
      </c>
      <c r="E5" s="15">
        <v>33</v>
      </c>
      <c r="F5" s="20">
        <v>8</v>
      </c>
      <c r="G5" s="10">
        <f t="shared" ref="G5:G14" si="0">E5/F5</f>
        <v>4.125</v>
      </c>
      <c r="H5" s="9"/>
    </row>
    <row r="6" spans="1:8" s="7" customFormat="1" ht="12.6" customHeight="1">
      <c r="A6" s="18" t="s">
        <v>13</v>
      </c>
      <c r="B6" s="17" t="s">
        <v>154</v>
      </c>
      <c r="C6" s="19" t="s">
        <v>14</v>
      </c>
      <c r="D6" s="13">
        <v>1986</v>
      </c>
      <c r="E6" s="15">
        <v>39</v>
      </c>
      <c r="F6" s="20">
        <v>10</v>
      </c>
      <c r="G6" s="10">
        <f t="shared" si="0"/>
        <v>3.9</v>
      </c>
      <c r="H6" s="9"/>
    </row>
    <row r="7" spans="1:8" s="7" customFormat="1" ht="12.6" customHeight="1">
      <c r="A7" s="21" t="s">
        <v>12</v>
      </c>
      <c r="B7" s="17" t="s">
        <v>100</v>
      </c>
      <c r="C7" s="19" t="s">
        <v>14</v>
      </c>
      <c r="D7" s="13">
        <v>1992</v>
      </c>
      <c r="E7" s="15">
        <v>24</v>
      </c>
      <c r="F7" s="20">
        <v>8</v>
      </c>
      <c r="G7" s="10">
        <f t="shared" si="0"/>
        <v>3</v>
      </c>
    </row>
    <row r="8" spans="1:8" s="7" customFormat="1" ht="12.6" customHeight="1">
      <c r="A8" s="21" t="s">
        <v>12</v>
      </c>
      <c r="B8" s="17" t="s">
        <v>105</v>
      </c>
      <c r="C8" s="19" t="s">
        <v>14</v>
      </c>
      <c r="D8" s="13">
        <v>1996</v>
      </c>
      <c r="E8" s="15">
        <v>18</v>
      </c>
      <c r="F8" s="20">
        <v>6</v>
      </c>
      <c r="G8" s="10">
        <f t="shared" si="0"/>
        <v>3</v>
      </c>
    </row>
    <row r="9" spans="1:8" s="7" customFormat="1" ht="12.6" customHeight="1">
      <c r="A9" s="18" t="s">
        <v>13</v>
      </c>
      <c r="B9" s="17" t="s">
        <v>106</v>
      </c>
      <c r="C9" s="19" t="s">
        <v>14</v>
      </c>
      <c r="D9" s="13">
        <v>1986</v>
      </c>
      <c r="E9" s="15">
        <v>27</v>
      </c>
      <c r="F9" s="20">
        <v>10</v>
      </c>
      <c r="G9" s="10">
        <f t="shared" si="0"/>
        <v>2.7</v>
      </c>
    </row>
    <row r="10" spans="1:8" s="7" customFormat="1" ht="12.6" customHeight="1">
      <c r="A10" s="21" t="s">
        <v>12</v>
      </c>
      <c r="B10" s="17" t="s">
        <v>44</v>
      </c>
      <c r="C10" s="19" t="s">
        <v>14</v>
      </c>
      <c r="D10" s="13">
        <v>1992</v>
      </c>
      <c r="E10" s="15">
        <v>21</v>
      </c>
      <c r="F10" s="20">
        <v>8</v>
      </c>
      <c r="G10" s="10">
        <f t="shared" si="0"/>
        <v>2.625</v>
      </c>
    </row>
    <row r="11" spans="1:8" s="7" customFormat="1" ht="12.6" customHeight="1">
      <c r="A11" s="21" t="s">
        <v>12</v>
      </c>
      <c r="B11" s="17" t="s">
        <v>107</v>
      </c>
      <c r="C11" s="19" t="s">
        <v>14</v>
      </c>
      <c r="D11" s="13">
        <v>1992</v>
      </c>
      <c r="E11" s="15">
        <v>20</v>
      </c>
      <c r="F11" s="20">
        <v>8</v>
      </c>
      <c r="G11" s="10">
        <f t="shared" si="0"/>
        <v>2.5</v>
      </c>
    </row>
    <row r="12" spans="1:8" s="7" customFormat="1" ht="12.6" customHeight="1">
      <c r="A12" s="21" t="s">
        <v>12</v>
      </c>
      <c r="B12" s="17" t="s">
        <v>103</v>
      </c>
      <c r="C12" s="19" t="s">
        <v>14</v>
      </c>
      <c r="D12" s="13">
        <v>2012</v>
      </c>
      <c r="E12" s="15">
        <v>20</v>
      </c>
      <c r="F12" s="20">
        <v>8</v>
      </c>
      <c r="G12" s="10">
        <f t="shared" si="0"/>
        <v>2.5</v>
      </c>
    </row>
    <row r="13" spans="1:8" s="7" customFormat="1" ht="12.6" customHeight="1">
      <c r="A13" s="21" t="s">
        <v>12</v>
      </c>
      <c r="B13" s="17" t="s">
        <v>101</v>
      </c>
      <c r="C13" s="19" t="s">
        <v>14</v>
      </c>
      <c r="D13" s="13">
        <v>2008</v>
      </c>
      <c r="E13" s="15">
        <v>19</v>
      </c>
      <c r="F13" s="20">
        <v>8</v>
      </c>
      <c r="G13" s="10">
        <f t="shared" si="0"/>
        <v>2.375</v>
      </c>
    </row>
    <row r="14" spans="1:8" s="7" customFormat="1" ht="12.6" customHeight="1">
      <c r="A14" s="18" t="s">
        <v>13</v>
      </c>
      <c r="B14" s="17" t="s">
        <v>155</v>
      </c>
      <c r="C14" s="19" t="s">
        <v>14</v>
      </c>
      <c r="D14" s="13">
        <v>1986</v>
      </c>
      <c r="E14" s="15">
        <v>23</v>
      </c>
      <c r="F14" s="20">
        <v>10</v>
      </c>
      <c r="G14" s="10">
        <f t="shared" si="0"/>
        <v>2.2999999999999998</v>
      </c>
    </row>
    <row r="15" spans="1:8" ht="12.6" customHeight="1">
      <c r="A15" s="2"/>
      <c r="B15" s="2"/>
      <c r="C15" s="4"/>
      <c r="D15" s="4"/>
      <c r="E15" s="4"/>
      <c r="F15" s="4"/>
      <c r="G15" s="4"/>
      <c r="H15" s="2"/>
    </row>
  </sheetData>
  <mergeCells count="1">
    <mergeCell ref="A1:G3"/>
  </mergeCells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tabColor theme="2" tint="-0.749992370372631"/>
  </sheetPr>
  <dimension ref="A1:H15"/>
  <sheetViews>
    <sheetView workbookViewId="0">
      <selection activeCell="H20" sqref="H20"/>
    </sheetView>
  </sheetViews>
  <sheetFormatPr defaultColWidth="9.140625" defaultRowHeight="12.75"/>
  <cols>
    <col min="1" max="1" width="10.7109375" style="1" bestFit="1" customWidth="1"/>
    <col min="2" max="2" width="20.7109375" style="1" customWidth="1"/>
    <col min="3" max="3" width="18.5703125" style="3" customWidth="1"/>
    <col min="4" max="4" width="5" style="3" bestFit="1" customWidth="1"/>
    <col min="5" max="7" width="6" style="3" customWidth="1"/>
    <col min="8" max="8" width="30.7109375" style="1" customWidth="1"/>
    <col min="9" max="16384" width="9.140625" style="1"/>
  </cols>
  <sheetData>
    <row r="1" spans="1:8" ht="12.75" customHeight="1">
      <c r="A1" s="27" t="s">
        <v>87</v>
      </c>
      <c r="B1" s="27"/>
      <c r="C1" s="27"/>
      <c r="D1" s="27"/>
      <c r="E1" s="27"/>
      <c r="F1" s="27"/>
      <c r="G1" s="27"/>
      <c r="H1" s="14" t="s">
        <v>40</v>
      </c>
    </row>
    <row r="2" spans="1:8" ht="12.75" customHeight="1">
      <c r="A2" s="27"/>
      <c r="B2" s="27"/>
      <c r="C2" s="27"/>
      <c r="D2" s="27"/>
      <c r="E2" s="27"/>
      <c r="F2" s="27"/>
      <c r="G2" s="27"/>
      <c r="H2" s="12" t="s">
        <v>39</v>
      </c>
    </row>
    <row r="3" spans="1:8" ht="12.75" customHeight="1">
      <c r="A3" s="27"/>
      <c r="B3" s="27"/>
      <c r="C3" s="27"/>
      <c r="D3" s="27"/>
      <c r="E3" s="27"/>
      <c r="F3" s="27"/>
      <c r="G3" s="27"/>
      <c r="H3" s="12" t="s">
        <v>63</v>
      </c>
    </row>
    <row r="4" spans="1:8" s="6" customFormat="1">
      <c r="A4" s="11" t="s">
        <v>17</v>
      </c>
      <c r="B4" s="5" t="s">
        <v>1</v>
      </c>
      <c r="C4" s="5" t="s">
        <v>153</v>
      </c>
      <c r="D4" s="5" t="s">
        <v>0</v>
      </c>
      <c r="E4" s="8" t="s">
        <v>38</v>
      </c>
      <c r="F4" s="8" t="s">
        <v>10</v>
      </c>
      <c r="G4" s="8" t="s">
        <v>37</v>
      </c>
      <c r="H4" s="8" t="s">
        <v>9</v>
      </c>
    </row>
    <row r="5" spans="1:8" s="7" customFormat="1" ht="12.6" customHeight="1">
      <c r="A5" s="18" t="s">
        <v>13</v>
      </c>
      <c r="B5" s="17" t="s">
        <v>59</v>
      </c>
      <c r="C5" s="19" t="s">
        <v>14</v>
      </c>
      <c r="D5" s="13">
        <v>1990</v>
      </c>
      <c r="E5" s="15">
        <v>37</v>
      </c>
      <c r="F5" s="20">
        <v>8</v>
      </c>
      <c r="G5" s="10">
        <f t="shared" ref="G5:G14" si="0">E5/F5</f>
        <v>4.625</v>
      </c>
      <c r="H5" s="9"/>
    </row>
    <row r="6" spans="1:8" s="7" customFormat="1" ht="12.6" customHeight="1">
      <c r="A6" s="18" t="s">
        <v>13</v>
      </c>
      <c r="B6" s="17" t="s">
        <v>60</v>
      </c>
      <c r="C6" s="19" t="s">
        <v>14</v>
      </c>
      <c r="D6" s="13">
        <v>1986</v>
      </c>
      <c r="E6" s="15">
        <v>25</v>
      </c>
      <c r="F6" s="20">
        <v>10</v>
      </c>
      <c r="G6" s="10">
        <f t="shared" si="0"/>
        <v>2.5</v>
      </c>
      <c r="H6" s="9"/>
    </row>
    <row r="7" spans="1:8" s="7" customFormat="1" ht="12.6" customHeight="1">
      <c r="A7" s="21" t="s">
        <v>12</v>
      </c>
      <c r="B7" s="17" t="s">
        <v>60</v>
      </c>
      <c r="C7" s="19" t="s">
        <v>14</v>
      </c>
      <c r="D7" s="13">
        <v>1988</v>
      </c>
      <c r="E7" s="15">
        <v>19</v>
      </c>
      <c r="F7" s="20">
        <v>8</v>
      </c>
      <c r="G7" s="10">
        <f t="shared" si="0"/>
        <v>2.375</v>
      </c>
      <c r="H7" s="9"/>
    </row>
    <row r="8" spans="1:8" s="7" customFormat="1" ht="12.6" customHeight="1">
      <c r="A8" s="21" t="s">
        <v>12</v>
      </c>
      <c r="B8" s="17" t="s">
        <v>108</v>
      </c>
      <c r="C8" s="19" t="s">
        <v>14</v>
      </c>
      <c r="D8" s="13">
        <v>1984</v>
      </c>
      <c r="E8" s="15">
        <v>18</v>
      </c>
      <c r="F8" s="20">
        <v>8</v>
      </c>
      <c r="G8" s="10">
        <f t="shared" si="0"/>
        <v>2.25</v>
      </c>
      <c r="H8" s="9"/>
    </row>
    <row r="9" spans="1:8" s="7" customFormat="1" ht="12.6" customHeight="1">
      <c r="A9" s="18" t="s">
        <v>13</v>
      </c>
      <c r="B9" s="17" t="s">
        <v>109</v>
      </c>
      <c r="C9" s="19" t="s">
        <v>14</v>
      </c>
      <c r="D9" s="13">
        <v>2014</v>
      </c>
      <c r="E9" s="15">
        <v>19</v>
      </c>
      <c r="F9" s="20">
        <v>9</v>
      </c>
      <c r="G9" s="10">
        <f t="shared" si="0"/>
        <v>2.1111111111111112</v>
      </c>
      <c r="H9" s="9"/>
    </row>
    <row r="10" spans="1:8" s="7" customFormat="1" ht="12.6" customHeight="1">
      <c r="A10" s="21" t="s">
        <v>12</v>
      </c>
      <c r="B10" s="17" t="s">
        <v>59</v>
      </c>
      <c r="C10" s="19" t="s">
        <v>14</v>
      </c>
      <c r="D10" s="13">
        <v>2000</v>
      </c>
      <c r="E10" s="15">
        <v>12</v>
      </c>
      <c r="F10" s="20">
        <v>6</v>
      </c>
      <c r="G10" s="10">
        <f t="shared" si="0"/>
        <v>2</v>
      </c>
      <c r="H10" s="9"/>
    </row>
    <row r="11" spans="1:8" s="7" customFormat="1" ht="12.6" customHeight="1">
      <c r="A11" s="21" t="s">
        <v>12</v>
      </c>
      <c r="B11" s="17" t="s">
        <v>108</v>
      </c>
      <c r="C11" s="19" t="s">
        <v>14</v>
      </c>
      <c r="D11" s="13">
        <v>1992</v>
      </c>
      <c r="E11" s="15">
        <v>15</v>
      </c>
      <c r="F11" s="20">
        <v>8</v>
      </c>
      <c r="G11" s="10">
        <f t="shared" si="0"/>
        <v>1.875</v>
      </c>
      <c r="H11" s="9"/>
    </row>
    <row r="12" spans="1:8" s="7" customFormat="1" ht="12.6" customHeight="1">
      <c r="A12" s="18" t="s">
        <v>13</v>
      </c>
      <c r="B12" s="17" t="s">
        <v>72</v>
      </c>
      <c r="C12" s="19" t="s">
        <v>14</v>
      </c>
      <c r="D12" s="13">
        <v>1994</v>
      </c>
      <c r="E12" s="15">
        <v>15</v>
      </c>
      <c r="F12" s="20">
        <v>8</v>
      </c>
      <c r="G12" s="10">
        <f t="shared" si="0"/>
        <v>1.875</v>
      </c>
      <c r="H12" s="9"/>
    </row>
    <row r="13" spans="1:8" s="7" customFormat="1" ht="12.6" customHeight="1">
      <c r="A13" s="18" t="s">
        <v>13</v>
      </c>
      <c r="B13" s="17" t="s">
        <v>110</v>
      </c>
      <c r="C13" s="19" t="s">
        <v>14</v>
      </c>
      <c r="D13" s="13">
        <v>2002</v>
      </c>
      <c r="E13" s="15">
        <v>14</v>
      </c>
      <c r="F13" s="20">
        <v>8</v>
      </c>
      <c r="G13" s="10">
        <f t="shared" si="0"/>
        <v>1.75</v>
      </c>
      <c r="H13" s="9"/>
    </row>
    <row r="14" spans="1:8" s="7" customFormat="1" ht="12.6" customHeight="1">
      <c r="A14" s="18" t="s">
        <v>13</v>
      </c>
      <c r="B14" s="17" t="s">
        <v>158</v>
      </c>
      <c r="C14" s="19" t="s">
        <v>14</v>
      </c>
      <c r="D14" s="13">
        <v>2019</v>
      </c>
      <c r="E14" s="15">
        <v>14</v>
      </c>
      <c r="F14" s="20">
        <v>8</v>
      </c>
      <c r="G14" s="10">
        <f t="shared" si="0"/>
        <v>1.75</v>
      </c>
      <c r="H14" s="9"/>
    </row>
    <row r="15" spans="1:8" ht="12.6" customHeight="1">
      <c r="A15" s="2"/>
      <c r="B15" s="2"/>
      <c r="C15" s="4"/>
      <c r="D15" s="4"/>
      <c r="E15" s="4"/>
      <c r="F15" s="4"/>
      <c r="G15" s="4"/>
      <c r="H15" s="2"/>
    </row>
  </sheetData>
  <mergeCells count="1">
    <mergeCell ref="A1:G3"/>
  </mergeCells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>
    <tabColor theme="2" tint="-9.9978637043366805E-2"/>
  </sheetPr>
  <dimension ref="A1:H15"/>
  <sheetViews>
    <sheetView workbookViewId="0">
      <selection activeCell="C16" sqref="C16"/>
    </sheetView>
  </sheetViews>
  <sheetFormatPr defaultColWidth="9.140625" defaultRowHeight="12.75"/>
  <cols>
    <col min="1" max="1" width="10.7109375" style="1" bestFit="1" customWidth="1"/>
    <col min="2" max="2" width="20.7109375" style="1" customWidth="1"/>
    <col min="3" max="3" width="18.5703125" style="3" customWidth="1"/>
    <col min="4" max="4" width="5" style="3" bestFit="1" customWidth="1"/>
    <col min="5" max="7" width="6" style="3" customWidth="1"/>
    <col min="8" max="8" width="30.7109375" style="1" customWidth="1"/>
    <col min="9" max="16384" width="9.140625" style="1"/>
  </cols>
  <sheetData>
    <row r="1" spans="1:8" ht="12.75" customHeight="1">
      <c r="A1" s="27" t="s">
        <v>88</v>
      </c>
      <c r="B1" s="27"/>
      <c r="C1" s="27"/>
      <c r="D1" s="27"/>
      <c r="E1" s="27"/>
      <c r="F1" s="27"/>
      <c r="G1" s="27"/>
      <c r="H1" s="14" t="s">
        <v>42</v>
      </c>
    </row>
    <row r="2" spans="1:8" ht="12.75" customHeight="1">
      <c r="A2" s="27"/>
      <c r="B2" s="27"/>
      <c r="C2" s="27"/>
      <c r="D2" s="27"/>
      <c r="E2" s="27"/>
      <c r="F2" s="27"/>
      <c r="G2" s="27"/>
      <c r="H2" s="12" t="s">
        <v>20</v>
      </c>
    </row>
    <row r="3" spans="1:8" ht="12.75" customHeight="1">
      <c r="A3" s="27"/>
      <c r="B3" s="27"/>
      <c r="C3" s="27"/>
      <c r="D3" s="27"/>
      <c r="E3" s="27"/>
      <c r="F3" s="27"/>
      <c r="G3" s="27"/>
      <c r="H3" s="12" t="s">
        <v>63</v>
      </c>
    </row>
    <row r="4" spans="1:8" s="6" customFormat="1">
      <c r="A4" s="11" t="s">
        <v>17</v>
      </c>
      <c r="B4" s="5" t="s">
        <v>1</v>
      </c>
      <c r="C4" s="5" t="s">
        <v>153</v>
      </c>
      <c r="D4" s="5" t="s">
        <v>0</v>
      </c>
      <c r="E4" s="8" t="s">
        <v>2</v>
      </c>
      <c r="F4" s="8" t="s">
        <v>10</v>
      </c>
      <c r="G4" s="8" t="s">
        <v>41</v>
      </c>
      <c r="H4" s="8" t="s">
        <v>9</v>
      </c>
    </row>
    <row r="5" spans="1:8" s="7" customFormat="1" ht="12.6" customHeight="1">
      <c r="A5" s="18" t="s">
        <v>13</v>
      </c>
      <c r="B5" s="17" t="s">
        <v>65</v>
      </c>
      <c r="C5" s="19" t="s">
        <v>14</v>
      </c>
      <c r="D5" s="13">
        <v>1974</v>
      </c>
      <c r="E5" s="20">
        <v>78</v>
      </c>
      <c r="F5" s="20">
        <v>9</v>
      </c>
      <c r="G5" s="10">
        <f t="shared" ref="G5:G14" si="0">E5/F5</f>
        <v>8.6666666666666661</v>
      </c>
      <c r="H5" s="9"/>
    </row>
    <row r="6" spans="1:8" s="7" customFormat="1" ht="12.6" customHeight="1">
      <c r="A6" s="21" t="s">
        <v>12</v>
      </c>
      <c r="B6" s="17" t="s">
        <v>111</v>
      </c>
      <c r="C6" s="19" t="s">
        <v>14</v>
      </c>
      <c r="D6" s="13">
        <v>1960</v>
      </c>
      <c r="E6" s="20">
        <v>66</v>
      </c>
      <c r="F6" s="20">
        <v>8</v>
      </c>
      <c r="G6" s="10">
        <f t="shared" si="0"/>
        <v>8.25</v>
      </c>
    </row>
    <row r="7" spans="1:8" s="7" customFormat="1" ht="12.6" customHeight="1">
      <c r="A7" s="18" t="s">
        <v>13</v>
      </c>
      <c r="B7" s="17" t="s">
        <v>53</v>
      </c>
      <c r="C7" s="19" t="s">
        <v>14</v>
      </c>
      <c r="D7" s="13">
        <v>2010</v>
      </c>
      <c r="E7" s="20">
        <v>74</v>
      </c>
      <c r="F7" s="20">
        <v>9</v>
      </c>
      <c r="G7" s="10">
        <f t="shared" si="0"/>
        <v>8.2222222222222214</v>
      </c>
    </row>
    <row r="8" spans="1:8" s="7" customFormat="1" ht="12.6" customHeight="1">
      <c r="A8" s="18" t="s">
        <v>13</v>
      </c>
      <c r="B8" s="17" t="s">
        <v>72</v>
      </c>
      <c r="C8" s="19" t="s">
        <v>14</v>
      </c>
      <c r="D8" s="13">
        <v>1994</v>
      </c>
      <c r="E8" s="20">
        <v>62</v>
      </c>
      <c r="F8" s="20">
        <v>8</v>
      </c>
      <c r="G8" s="10">
        <f t="shared" si="0"/>
        <v>7.75</v>
      </c>
    </row>
    <row r="9" spans="1:8" s="7" customFormat="1" ht="12.6" customHeight="1">
      <c r="A9" s="21" t="s">
        <v>12</v>
      </c>
      <c r="B9" s="17" t="s">
        <v>33</v>
      </c>
      <c r="C9" s="19" t="s">
        <v>14</v>
      </c>
      <c r="D9" s="13">
        <v>1984</v>
      </c>
      <c r="E9" s="20">
        <v>60</v>
      </c>
      <c r="F9" s="20">
        <v>8</v>
      </c>
      <c r="G9" s="10">
        <f t="shared" si="0"/>
        <v>7.5</v>
      </c>
    </row>
    <row r="10" spans="1:8" s="7" customFormat="1" ht="12.6" customHeight="1">
      <c r="A10" s="21" t="s">
        <v>12</v>
      </c>
      <c r="B10" s="17" t="s">
        <v>53</v>
      </c>
      <c r="C10" s="19" t="s">
        <v>14</v>
      </c>
      <c r="D10" s="13">
        <v>2021</v>
      </c>
      <c r="E10" s="20">
        <v>45</v>
      </c>
      <c r="F10" s="20">
        <v>6</v>
      </c>
      <c r="G10" s="10">
        <f t="shared" si="0"/>
        <v>7.5</v>
      </c>
    </row>
    <row r="11" spans="1:8" s="7" customFormat="1" ht="12.6" customHeight="1">
      <c r="A11" s="18" t="s">
        <v>13</v>
      </c>
      <c r="B11" s="17" t="s">
        <v>112</v>
      </c>
      <c r="C11" s="19" t="s">
        <v>14</v>
      </c>
      <c r="D11" s="13">
        <v>1963</v>
      </c>
      <c r="E11" s="20">
        <v>67</v>
      </c>
      <c r="F11" s="20">
        <v>9</v>
      </c>
      <c r="G11" s="10">
        <f t="shared" si="0"/>
        <v>7.4444444444444446</v>
      </c>
    </row>
    <row r="12" spans="1:8" s="7" customFormat="1" ht="12.6" customHeight="1">
      <c r="A12" s="21" t="s">
        <v>12</v>
      </c>
      <c r="B12" s="17" t="s">
        <v>44</v>
      </c>
      <c r="C12" s="19" t="s">
        <v>14</v>
      </c>
      <c r="D12" s="13">
        <v>1992</v>
      </c>
      <c r="E12" s="20">
        <v>59</v>
      </c>
      <c r="F12" s="20">
        <v>8</v>
      </c>
      <c r="G12" s="10">
        <f t="shared" si="0"/>
        <v>7.375</v>
      </c>
    </row>
    <row r="13" spans="1:8" s="7" customFormat="1" ht="12.6" customHeight="1">
      <c r="A13" s="18" t="s">
        <v>13</v>
      </c>
      <c r="B13" s="17" t="s">
        <v>156</v>
      </c>
      <c r="C13" s="19" t="s">
        <v>14</v>
      </c>
      <c r="D13" s="13">
        <v>1982</v>
      </c>
      <c r="E13" s="20">
        <v>66</v>
      </c>
      <c r="F13" s="20">
        <v>9</v>
      </c>
      <c r="G13" s="10">
        <f t="shared" si="0"/>
        <v>7.333333333333333</v>
      </c>
      <c r="H13" s="9"/>
    </row>
    <row r="14" spans="1:8" s="7" customFormat="1" ht="12.6" customHeight="1">
      <c r="A14" s="18" t="s">
        <v>13</v>
      </c>
      <c r="B14" s="17" t="s">
        <v>166</v>
      </c>
      <c r="C14" s="19" t="s">
        <v>14</v>
      </c>
      <c r="D14" s="13">
        <v>2023</v>
      </c>
      <c r="E14" s="20">
        <v>58</v>
      </c>
      <c r="F14" s="20">
        <v>8</v>
      </c>
      <c r="G14" s="10">
        <f t="shared" si="0"/>
        <v>7.25</v>
      </c>
      <c r="H14" s="9"/>
    </row>
    <row r="15" spans="1:8" ht="12.6" customHeight="1">
      <c r="A15" s="2"/>
      <c r="B15" s="2"/>
      <c r="C15" s="4"/>
      <c r="D15" s="4"/>
      <c r="E15" s="4"/>
      <c r="F15" s="4"/>
      <c r="G15" s="4"/>
      <c r="H15" s="2"/>
    </row>
  </sheetData>
  <mergeCells count="1">
    <mergeCell ref="A1:G3"/>
  </mergeCells>
  <pageMargins left="0.7" right="0.7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0">
    <tabColor theme="2" tint="-9.9978637043366805E-2"/>
  </sheetPr>
  <dimension ref="A1:H15"/>
  <sheetViews>
    <sheetView workbookViewId="0">
      <selection activeCell="B10" sqref="B10"/>
    </sheetView>
  </sheetViews>
  <sheetFormatPr defaultColWidth="9.140625" defaultRowHeight="12.75"/>
  <cols>
    <col min="1" max="1" width="10.7109375" style="1" bestFit="1" customWidth="1"/>
    <col min="2" max="2" width="20.7109375" style="1" customWidth="1"/>
    <col min="3" max="3" width="18.5703125" style="3" customWidth="1"/>
    <col min="4" max="4" width="5" style="3" bestFit="1" customWidth="1"/>
    <col min="5" max="7" width="6" style="3" customWidth="1"/>
    <col min="8" max="8" width="30.7109375" style="1" customWidth="1"/>
    <col min="9" max="16384" width="9.140625" style="1"/>
  </cols>
  <sheetData>
    <row r="1" spans="1:8" ht="12.75" customHeight="1">
      <c r="A1" s="27" t="s">
        <v>89</v>
      </c>
      <c r="B1" s="27"/>
      <c r="C1" s="27"/>
      <c r="D1" s="27"/>
      <c r="E1" s="27"/>
      <c r="F1" s="27"/>
      <c r="G1" s="27"/>
      <c r="H1" s="14" t="s">
        <v>46</v>
      </c>
    </row>
    <row r="2" spans="1:8" ht="12.75" customHeight="1">
      <c r="A2" s="27"/>
      <c r="B2" s="27"/>
      <c r="C2" s="27"/>
      <c r="D2" s="27"/>
      <c r="E2" s="27"/>
      <c r="F2" s="27"/>
      <c r="G2" s="27"/>
      <c r="H2" s="12" t="s">
        <v>20</v>
      </c>
    </row>
    <row r="3" spans="1:8" ht="12.75" customHeight="1">
      <c r="A3" s="27"/>
      <c r="B3" s="27"/>
      <c r="C3" s="27"/>
      <c r="D3" s="27"/>
      <c r="E3" s="27"/>
      <c r="F3" s="27"/>
      <c r="G3" s="27"/>
      <c r="H3" s="12" t="s">
        <v>63</v>
      </c>
    </row>
    <row r="4" spans="1:8" s="6" customFormat="1">
      <c r="A4" s="11" t="s">
        <v>17</v>
      </c>
      <c r="B4" s="5" t="s">
        <v>1</v>
      </c>
      <c r="C4" s="5" t="s">
        <v>153</v>
      </c>
      <c r="D4" s="5" t="s">
        <v>0</v>
      </c>
      <c r="E4" s="8" t="s">
        <v>3</v>
      </c>
      <c r="F4" s="8" t="s">
        <v>10</v>
      </c>
      <c r="G4" s="8" t="s">
        <v>47</v>
      </c>
      <c r="H4" s="8" t="s">
        <v>9</v>
      </c>
    </row>
    <row r="5" spans="1:8" s="7" customFormat="1" ht="12.6" customHeight="1">
      <c r="A5" s="18" t="s">
        <v>13</v>
      </c>
      <c r="B5" s="17" t="s">
        <v>166</v>
      </c>
      <c r="C5" s="19" t="s">
        <v>14</v>
      </c>
      <c r="D5" s="13">
        <v>2023</v>
      </c>
      <c r="E5" s="20">
        <v>122</v>
      </c>
      <c r="F5" s="20">
        <v>8</v>
      </c>
      <c r="G5" s="10">
        <f t="shared" ref="G5:G14" si="0">E5/F5</f>
        <v>15.25</v>
      </c>
    </row>
    <row r="6" spans="1:8" s="7" customFormat="1" ht="12.6" customHeight="1">
      <c r="A6" s="18" t="s">
        <v>13</v>
      </c>
      <c r="B6" s="17" t="s">
        <v>53</v>
      </c>
      <c r="C6" s="19" t="s">
        <v>14</v>
      </c>
      <c r="D6" s="13">
        <v>2010</v>
      </c>
      <c r="E6" s="20">
        <v>133</v>
      </c>
      <c r="F6" s="20">
        <v>9</v>
      </c>
      <c r="G6" s="10">
        <f t="shared" si="0"/>
        <v>14.777777777777779</v>
      </c>
    </row>
    <row r="7" spans="1:8" s="7" customFormat="1" ht="12.6" customHeight="1">
      <c r="A7" s="18" t="s">
        <v>13</v>
      </c>
      <c r="B7" s="17" t="s">
        <v>70</v>
      </c>
      <c r="C7" s="19" t="s">
        <v>14</v>
      </c>
      <c r="D7" s="13">
        <v>1990</v>
      </c>
      <c r="E7" s="20">
        <v>116</v>
      </c>
      <c r="F7" s="20">
        <v>8</v>
      </c>
      <c r="G7" s="10">
        <f t="shared" si="0"/>
        <v>14.5</v>
      </c>
    </row>
    <row r="8" spans="1:8" s="7" customFormat="1" ht="12.6" customHeight="1">
      <c r="A8" s="21" t="s">
        <v>12</v>
      </c>
      <c r="B8" s="17" t="s">
        <v>53</v>
      </c>
      <c r="C8" s="19" t="s">
        <v>14</v>
      </c>
      <c r="D8" s="13">
        <v>2021</v>
      </c>
      <c r="E8" s="20">
        <v>85</v>
      </c>
      <c r="F8" s="20">
        <v>6</v>
      </c>
      <c r="G8" s="10">
        <f t="shared" si="0"/>
        <v>14.166666666666666</v>
      </c>
    </row>
    <row r="9" spans="1:8" s="7" customFormat="1" ht="12.6" customHeight="1">
      <c r="A9" s="21" t="s">
        <v>12</v>
      </c>
      <c r="B9" s="17" t="s">
        <v>33</v>
      </c>
      <c r="C9" s="19" t="s">
        <v>14</v>
      </c>
      <c r="D9" s="13">
        <v>1992</v>
      </c>
      <c r="E9" s="20">
        <v>113</v>
      </c>
      <c r="F9" s="20">
        <v>8</v>
      </c>
      <c r="G9" s="10">
        <f t="shared" si="0"/>
        <v>14.125</v>
      </c>
    </row>
    <row r="10" spans="1:8" s="7" customFormat="1" ht="12.6" customHeight="1">
      <c r="A10" s="18" t="s">
        <v>13</v>
      </c>
      <c r="B10" s="17" t="s">
        <v>66</v>
      </c>
      <c r="C10" s="19" t="s">
        <v>14</v>
      </c>
      <c r="D10" s="13">
        <v>2006</v>
      </c>
      <c r="E10" s="20">
        <v>127</v>
      </c>
      <c r="F10" s="20">
        <v>9</v>
      </c>
      <c r="G10" s="10">
        <f t="shared" si="0"/>
        <v>14.111111111111111</v>
      </c>
    </row>
    <row r="11" spans="1:8" s="7" customFormat="1" ht="12.6" customHeight="1">
      <c r="A11" s="21" t="s">
        <v>12</v>
      </c>
      <c r="B11" s="17" t="s">
        <v>33</v>
      </c>
      <c r="C11" s="19" t="s">
        <v>14</v>
      </c>
      <c r="D11" s="13">
        <v>1984</v>
      </c>
      <c r="E11" s="20">
        <v>110</v>
      </c>
      <c r="F11" s="20">
        <v>8</v>
      </c>
      <c r="G11" s="10">
        <f t="shared" si="0"/>
        <v>13.75</v>
      </c>
    </row>
    <row r="12" spans="1:8" s="7" customFormat="1" ht="12.6" customHeight="1">
      <c r="A12" s="21" t="s">
        <v>12</v>
      </c>
      <c r="B12" s="17" t="s">
        <v>68</v>
      </c>
      <c r="C12" s="19" t="s">
        <v>14</v>
      </c>
      <c r="D12" s="13">
        <v>1976</v>
      </c>
      <c r="E12" s="20">
        <v>80</v>
      </c>
      <c r="F12" s="20">
        <v>6</v>
      </c>
      <c r="G12" s="10">
        <f t="shared" si="0"/>
        <v>13.333333333333334</v>
      </c>
    </row>
    <row r="13" spans="1:8" s="7" customFormat="1" ht="12.6" customHeight="1">
      <c r="A13" s="21" t="s">
        <v>12</v>
      </c>
      <c r="B13" s="17" t="s">
        <v>99</v>
      </c>
      <c r="C13" s="19" t="s">
        <v>14</v>
      </c>
      <c r="D13" s="13">
        <v>1976</v>
      </c>
      <c r="E13" s="20">
        <v>80</v>
      </c>
      <c r="F13" s="20">
        <v>6</v>
      </c>
      <c r="G13" s="10">
        <f t="shared" si="0"/>
        <v>13.333333333333334</v>
      </c>
    </row>
    <row r="14" spans="1:8" s="7" customFormat="1" ht="12.6" customHeight="1">
      <c r="A14" s="21" t="s">
        <v>12</v>
      </c>
      <c r="B14" s="17" t="s">
        <v>114</v>
      </c>
      <c r="C14" s="19" t="s">
        <v>14</v>
      </c>
      <c r="D14" s="13">
        <v>2008</v>
      </c>
      <c r="E14" s="20">
        <v>104</v>
      </c>
      <c r="F14" s="20">
        <v>8</v>
      </c>
      <c r="G14" s="10">
        <f t="shared" si="0"/>
        <v>13</v>
      </c>
    </row>
    <row r="15" spans="1:8" ht="12.6" customHeight="1">
      <c r="A15" s="2"/>
      <c r="B15" s="2"/>
      <c r="C15" s="4"/>
      <c r="D15" s="4"/>
      <c r="E15" s="4"/>
      <c r="F15" s="4"/>
      <c r="G15" s="4"/>
      <c r="H15" s="2"/>
    </row>
  </sheetData>
  <mergeCells count="1">
    <mergeCell ref="A1:G3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Pts</vt:lpstr>
      <vt:lpstr>Reb</vt:lpstr>
      <vt:lpstr>Off</vt:lpstr>
      <vt:lpstr>Def</vt:lpstr>
      <vt:lpstr>Ast</vt:lpstr>
      <vt:lpstr>Stl</vt:lpstr>
      <vt:lpstr>Blk</vt:lpstr>
      <vt:lpstr>FGM</vt:lpstr>
      <vt:lpstr>FGA</vt:lpstr>
      <vt:lpstr>bFG%</vt:lpstr>
      <vt:lpstr>3FGM</vt:lpstr>
      <vt:lpstr>3FGA</vt:lpstr>
      <vt:lpstr>b3FG%</vt:lpstr>
      <vt:lpstr>FTM</vt:lpstr>
      <vt:lpstr>FTA</vt:lpstr>
      <vt:lpstr>bFT%</vt:lpstr>
      <vt:lpstr>Min</vt:lpstr>
      <vt:lpstr>To</vt:lpstr>
      <vt:lpstr>PF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2023-09-12T20:49:44Z</dcterms:modified>
</cp:coreProperties>
</file>